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ijferpublicaties werkgroep\HY 2021\3. Tabellen website\"/>
    </mc:Choice>
  </mc:AlternateContent>
  <xr:revisionPtr revIDLastSave="0" documentId="13_ncr:1_{325B6E27-84FC-4206-BC2C-20F56B65AFFA}" xr6:coauthVersionLast="45" xr6:coauthVersionMax="45" xr10:uidLastSave="{00000000-0000-0000-0000-000000000000}"/>
  <bookViews>
    <workbookView xWindow="-120" yWindow="-120" windowWidth="29040" windowHeight="17790" activeTab="4" xr2:uid="{00000000-000D-0000-FFFF-FFFF00000000}"/>
  </bookViews>
  <sheets>
    <sheet name="Consolidated BS" sheetId="8" r:id="rId1"/>
    <sheet name="Consolidated IS" sheetId="2" r:id="rId2"/>
    <sheet name="Cons. stat. of CIE" sheetId="6" r:id="rId3"/>
    <sheet name="Segmented Balance Sheet" sheetId="3" r:id="rId4"/>
    <sheet name="Segmented IS" sheetId="7" r:id="rId5"/>
  </sheets>
  <definedNames>
    <definedName name="_xlnm.Print_Area" localSheetId="2">'Cons. stat. of CIE'!$A$1:$K$13</definedName>
    <definedName name="_xlnm.Print_Area" localSheetId="0">'Consolidated BS'!$A$1:$C$48</definedName>
    <definedName name="_xlnm.Print_Area" localSheetId="1">'Consolidated IS'!$A$1:$C$49</definedName>
    <definedName name="_xlnm.Print_Area" localSheetId="3">'Segmented Balance Sheet'!$A$1:$H$77</definedName>
    <definedName name="_xlnm.Print_Area" localSheetId="4">'Segmented IS'!$A$1:$H$99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62" i="3" l="1"/>
  <c r="C48" i="8" l="1"/>
  <c r="B48" i="8"/>
</calcChain>
</file>

<file path=xl/sharedStrings.xml><?xml version="1.0" encoding="utf-8"?>
<sst xmlns="http://schemas.openxmlformats.org/spreadsheetml/2006/main" count="290" uniqueCount="112">
  <si>
    <t>Intangible assets</t>
  </si>
  <si>
    <t>Investment property</t>
  </si>
  <si>
    <t>Investments</t>
  </si>
  <si>
    <t>Investments on behalf of policyholders</t>
  </si>
  <si>
    <t>Loans and receivables</t>
  </si>
  <si>
    <t>Derivatives</t>
  </si>
  <si>
    <t>Deferred tax assets</t>
  </si>
  <si>
    <t>Reinsurance contracts</t>
  </si>
  <si>
    <t>Other assets</t>
  </si>
  <si>
    <t>Cash and cash equivalents</t>
  </si>
  <si>
    <t>Total assets</t>
  </si>
  <si>
    <t>Share capital</t>
  </si>
  <si>
    <t>Share premium reserve</t>
  </si>
  <si>
    <t>Actuarial gains and losses</t>
  </si>
  <si>
    <t>Retained earnings</t>
  </si>
  <si>
    <t>Other equity instruments</t>
  </si>
  <si>
    <t>Equity attributable to holders of equity instruments</t>
  </si>
  <si>
    <t>Non-controlling interests</t>
  </si>
  <si>
    <t>Total equity</t>
  </si>
  <si>
    <t>Subordinated liabilities</t>
  </si>
  <si>
    <t>Liabilities arising from insurance contracts</t>
  </si>
  <si>
    <t>Liabilities arising from insurance contracts on behalf of policyholders</t>
  </si>
  <si>
    <t>Employee benefits</t>
  </si>
  <si>
    <t>Provisions</t>
  </si>
  <si>
    <t>Borrowings</t>
  </si>
  <si>
    <t>Deferred tax liabilities</t>
  </si>
  <si>
    <t>Due to customers</t>
  </si>
  <si>
    <t>Due to banks</t>
  </si>
  <si>
    <t>Other liabilities</t>
  </si>
  <si>
    <t>Total liabilities</t>
  </si>
  <si>
    <t xml:space="preserve">Change in provision for unearned premiums </t>
  </si>
  <si>
    <t>Gross insurance premiums</t>
  </si>
  <si>
    <t>Reinsurance premiums</t>
  </si>
  <si>
    <t>Net insurance premiums</t>
  </si>
  <si>
    <t>Investment income</t>
  </si>
  <si>
    <t>Fair value gains and losses</t>
  </si>
  <si>
    <t>Result on investments on behalf of policyholders</t>
  </si>
  <si>
    <t>Fee and commission income</t>
  </si>
  <si>
    <t>Other income</t>
  </si>
  <si>
    <t>Total income</t>
  </si>
  <si>
    <t>Insurance claims and benefits</t>
  </si>
  <si>
    <t>Insurance claims and benefits recovered from reinsurers</t>
  </si>
  <si>
    <t>Net insurance claims and benefits</t>
  </si>
  <si>
    <t>Operating expenses</t>
  </si>
  <si>
    <t>Restructuring provision expenses</t>
  </si>
  <si>
    <t>Impairments</t>
  </si>
  <si>
    <t>Interest expense</t>
  </si>
  <si>
    <t>Other expenses</t>
  </si>
  <si>
    <t>Total expenses</t>
  </si>
  <si>
    <t>Income tax (expense) / gain</t>
  </si>
  <si>
    <t>Attributable to:</t>
  </si>
  <si>
    <t>- Holders of other equity instruments</t>
  </si>
  <si>
    <t>Non-life</t>
  </si>
  <si>
    <t>Life</t>
  </si>
  <si>
    <t>Distribution and Services</t>
  </si>
  <si>
    <t>Holding and Other</t>
  </si>
  <si>
    <t>Eliminations</t>
  </si>
  <si>
    <t>Total</t>
  </si>
  <si>
    <t xml:space="preserve">Equity attributable to holders of equity instruments </t>
  </si>
  <si>
    <t>Commission expenses</t>
  </si>
  <si>
    <t>Equity attributable to shareholders</t>
  </si>
  <si>
    <t>Total other comprehensive income</t>
  </si>
  <si>
    <t>Total comprehensive income</t>
  </si>
  <si>
    <t>Dividend paid</t>
  </si>
  <si>
    <t>- Non-controlling interests</t>
  </si>
  <si>
    <t>Property and equipment</t>
  </si>
  <si>
    <t>Associates and joint ventures at equity method</t>
  </si>
  <si>
    <t>Treasury shares</t>
  </si>
  <si>
    <t>Total equity and liabilities</t>
  </si>
  <si>
    <t>- Shareholders of the parent</t>
  </si>
  <si>
    <t>Discretionary interest on other equity instruments</t>
  </si>
  <si>
    <t>Unrealised gains and losses</t>
  </si>
  <si>
    <t>Actuarial gains and losses (pension obligations)</t>
  </si>
  <si>
    <t>Non-controlling interest</t>
  </si>
  <si>
    <t>Consolidated Balance Sheet (before profit appropriation)</t>
  </si>
  <si>
    <t>(in € millions)</t>
  </si>
  <si>
    <t>Consolidated Income Statement</t>
  </si>
  <si>
    <t xml:space="preserve">
(in € millions)</t>
  </si>
  <si>
    <t>Consolidated Statement of Changes in equity</t>
  </si>
  <si>
    <t>Segmented Balance Sheet</t>
  </si>
  <si>
    <t>Segmented Income Statement</t>
  </si>
  <si>
    <t>Gross written premiums</t>
  </si>
  <si>
    <t>Assets held for sale</t>
  </si>
  <si>
    <t>Liabilities relating to assets held for sale</t>
  </si>
  <si>
    <t>Continuing operations</t>
  </si>
  <si>
    <t>Discontinued operations</t>
  </si>
  <si>
    <t>Liabilities related to assets held for sale</t>
  </si>
  <si>
    <t>Realised gains and losses</t>
  </si>
  <si>
    <t>Asset Management</t>
  </si>
  <si>
    <t>At 1 January 2020</t>
  </si>
  <si>
    <t>Other movements</t>
  </si>
  <si>
    <t>Net result</t>
  </si>
  <si>
    <t>31 December 2020</t>
  </si>
  <si>
    <t>As at 31 December 2020
(in € millions)</t>
  </si>
  <si>
    <t>Result after tax from continuing operations</t>
  </si>
  <si>
    <t>Result after tax from discontinued operations</t>
  </si>
  <si>
    <t>Result attributable to holders of equity instruments</t>
  </si>
  <si>
    <t>Investments related to investment contracts</t>
  </si>
  <si>
    <t>Liabilities arising from investment contracts</t>
  </si>
  <si>
    <t>HY 2020</t>
  </si>
  <si>
    <t>HY 2021</t>
  </si>
  <si>
    <t>Result on investments related to investment contracts</t>
  </si>
  <si>
    <t>Changes in liabilities arising from investment contracts</t>
  </si>
  <si>
    <t>At 30 June 2020</t>
  </si>
  <si>
    <t>At 1 January 2021</t>
  </si>
  <si>
    <t>At 30 June 2021</t>
  </si>
  <si>
    <t>As at 30 June 2021
(in € millions)</t>
  </si>
  <si>
    <t>HY 2021
(in € millions)</t>
  </si>
  <si>
    <t>HY 2020
(in € millions)</t>
  </si>
  <si>
    <t>30 June 2021</t>
  </si>
  <si>
    <t>Share of result of associates and joint ventures</t>
  </si>
  <si>
    <t>Result before tax from continuing operations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</si>
</sst>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43" formatCode="_ * #,##0.00_ ;_ * \-#,##0.00_ ;_ * &quot;-&quot;??_ ;_ @_ "/>
    <numFmt numFmtId="164" formatCode="_-* #,##0.00_-;_-* #,##0.00\-;_-* &quot;-&quot;??_-;_-@_-"/>
    <numFmt numFmtId="165" formatCode="_(#,##0_);\-#,##0;_(&quot;-&quot;_)"/>
    <numFmt numFmtId="166" formatCode="_-* #,##0_-;_-* #,##0\-;_-* &quot;-&quot;??_-;_-@_-"/>
    <numFmt numFmtId="167" formatCode="#,##0_ ;\-#,##0\ "/>
    <numFmt numFmtId="168" formatCode="_ * #,##0_ ;_ * \-#,##0_ ;_ * &quot;-&quot;??_ ;_ @_ "/>
    <numFmt numFmtId="169" formatCode="_ * #,##0.000_ ;_ * \-#,##0.000_ ;_ * &quot;-&quot;??_ ;_ @_ 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0"/>
      <color indexed="8"/>
      <name val="Arial"/>
      <family val="2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EEF4E3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rgb="FFB3B3B3"/>
      </top>
      <bottom style="thin">
        <color rgb="FFB3B3B3"/>
      </bottom>
      <diagonal/>
    </border>
    <border>
      <left style="medium">
        <color theme="0"/>
      </left>
      <right/>
      <top/>
      <bottom style="thin">
        <color auto="1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 style="thin">
        <color auto="1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thin">
        <color auto="1"/>
      </bottom>
      <diagonal/>
    </border>
    <border>
      <left/>
      <right style="medium">
        <color theme="0"/>
      </right>
      <top style="thin">
        <color auto="1"/>
      </top>
      <bottom/>
      <diagonal/>
    </border>
    <border>
      <left style="medium">
        <color theme="0"/>
      </left>
      <right style="medium">
        <color theme="0"/>
      </right>
      <top style="thin">
        <color auto="1"/>
      </top>
      <bottom/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/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/>
      <bottom style="thick">
        <color indexed="64"/>
      </bottom>
      <diagonal/>
    </border>
    <border>
      <left style="medium">
        <color theme="0"/>
      </left>
      <right/>
      <top style="thick">
        <color indexed="64"/>
      </top>
      <bottom style="thin">
        <color indexed="64"/>
      </bottom>
      <diagonal/>
    </border>
    <border>
      <left/>
      <right style="medium">
        <color theme="0"/>
      </right>
      <top style="thick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theme="0"/>
      </bottom>
      <diagonal/>
    </border>
    <border>
      <left/>
      <right style="medium">
        <color theme="0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top"/>
    </xf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" fillId="0" borderId="0">
      <alignment horizontal="left" wrapText="1"/>
    </xf>
    <xf numFmtId="3" fontId="7" fillId="0" borderId="5" applyFill="0" applyAlignment="0" applyProtection="0"/>
  </cellStyleXfs>
  <cellXfs count="233">
    <xf numFmtId="0" fontId="0" fillId="0" borderId="0" xfId="0"/>
    <xf numFmtId="0" fontId="2" fillId="0" borderId="0" xfId="1" applyFont="1" applyAlignment="1">
      <alignment wrapText="1"/>
    </xf>
    <xf numFmtId="165" fontId="2" fillId="0" borderId="0" xfId="1" applyNumberFormat="1" applyFont="1" applyFill="1" applyBorder="1" applyAlignment="1">
      <alignment horizontal="right" vertical="top" wrapText="1"/>
    </xf>
    <xf numFmtId="0" fontId="4" fillId="0" borderId="0" xfId="1" applyFont="1" applyFill="1" applyBorder="1" applyAlignment="1">
      <alignment vertical="top"/>
    </xf>
    <xf numFmtId="0" fontId="5" fillId="0" borderId="0" xfId="1" applyFont="1" applyFill="1" applyBorder="1" applyAlignment="1">
      <alignment horizontal="left"/>
    </xf>
    <xf numFmtId="0" fontId="2" fillId="0" borderId="0" xfId="1" applyFont="1" applyFill="1" applyBorder="1" applyAlignment="1"/>
    <xf numFmtId="0" fontId="2" fillId="0" borderId="0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left"/>
    </xf>
    <xf numFmtId="0" fontId="8" fillId="0" borderId="0" xfId="1" applyFont="1" applyFill="1" applyBorder="1" applyAlignment="1"/>
    <xf numFmtId="0" fontId="2" fillId="0" borderId="0" xfId="1" applyFont="1" applyFill="1" applyBorder="1" applyAlignment="1">
      <alignment vertical="top"/>
    </xf>
    <xf numFmtId="166" fontId="2" fillId="0" borderId="0" xfId="2" applyNumberFormat="1" applyFont="1" applyFill="1" applyAlignment="1"/>
    <xf numFmtId="0" fontId="2" fillId="0" borderId="0" xfId="1" applyFont="1" applyFill="1" applyAlignment="1"/>
    <xf numFmtId="167" fontId="4" fillId="0" borderId="0" xfId="2" applyNumberFormat="1" applyFont="1" applyFill="1" applyBorder="1" applyAlignment="1">
      <alignment horizontal="right"/>
    </xf>
    <xf numFmtId="165" fontId="4" fillId="0" borderId="0" xfId="1" applyNumberFormat="1" applyFont="1" applyFill="1" applyBorder="1" applyAlignment="1">
      <alignment horizontal="right" vertical="top" wrapText="1"/>
    </xf>
    <xf numFmtId="165" fontId="4" fillId="0" borderId="1" xfId="1" applyNumberFormat="1" applyFont="1" applyFill="1" applyBorder="1" applyAlignment="1">
      <alignment horizontal="right" vertical="top" wrapText="1"/>
    </xf>
    <xf numFmtId="0" fontId="6" fillId="0" borderId="0" xfId="1" applyFont="1" applyFill="1" applyBorder="1" applyAlignment="1">
      <alignment wrapText="1"/>
    </xf>
    <xf numFmtId="0" fontId="2" fillId="0" borderId="0" xfId="1" applyFont="1" applyFill="1" applyBorder="1" applyAlignment="1">
      <alignment vertical="top" wrapText="1"/>
    </xf>
    <xf numFmtId="0" fontId="4" fillId="0" borderId="0" xfId="1" applyFont="1" applyFill="1" applyBorder="1" applyAlignment="1">
      <alignment vertical="top" wrapText="1"/>
    </xf>
    <xf numFmtId="0" fontId="5" fillId="0" borderId="0" xfId="1" applyFont="1" applyFill="1" applyBorder="1" applyAlignment="1">
      <alignment wrapText="1"/>
    </xf>
    <xf numFmtId="0" fontId="5" fillId="0" borderId="0" xfId="1" applyFont="1" applyBorder="1" applyAlignment="1">
      <alignment wrapText="1"/>
    </xf>
    <xf numFmtId="49" fontId="2" fillId="0" borderId="3" xfId="1" applyNumberFormat="1" applyFont="1" applyFill="1" applyBorder="1" applyAlignment="1">
      <alignment horizontal="right" textRotation="90" wrapText="1"/>
    </xf>
    <xf numFmtId="165" fontId="4" fillId="0" borderId="4" xfId="1" applyNumberFormat="1" applyFont="1" applyFill="1" applyBorder="1" applyAlignment="1">
      <alignment horizontal="right" vertical="top" wrapText="1"/>
    </xf>
    <xf numFmtId="0" fontId="2" fillId="0" borderId="2" xfId="1" applyFont="1" applyFill="1" applyBorder="1" applyAlignment="1">
      <alignment wrapText="1"/>
    </xf>
    <xf numFmtId="0" fontId="2" fillId="0" borderId="2" xfId="1" applyFont="1" applyFill="1" applyBorder="1" applyAlignment="1">
      <alignment horizontal="left" wrapText="1"/>
    </xf>
    <xf numFmtId="0" fontId="4" fillId="0" borderId="2" xfId="1" applyFont="1" applyFill="1" applyBorder="1" applyAlignment="1">
      <alignment vertical="top"/>
    </xf>
    <xf numFmtId="167" fontId="4" fillId="2" borderId="0" xfId="2" applyNumberFormat="1" applyFont="1" applyFill="1" applyBorder="1" applyAlignment="1">
      <alignment horizontal="right"/>
    </xf>
    <xf numFmtId="0" fontId="2" fillId="0" borderId="0" xfId="1" applyFont="1" applyBorder="1" applyAlignment="1"/>
    <xf numFmtId="0" fontId="0" fillId="0" borderId="0" xfId="0"/>
    <xf numFmtId="165" fontId="0" fillId="0" borderId="0" xfId="0" applyNumberFormat="1"/>
    <xf numFmtId="165" fontId="4" fillId="0" borderId="0" xfId="2" applyNumberFormat="1" applyFont="1" applyFill="1" applyBorder="1" applyAlignment="1">
      <alignment horizontal="right" vertical="top" wrapText="1"/>
    </xf>
    <xf numFmtId="0" fontId="2" fillId="2" borderId="0" xfId="1" applyFont="1" applyFill="1" applyBorder="1" applyAlignment="1">
      <alignment horizontal="right" wrapText="1"/>
    </xf>
    <xf numFmtId="0" fontId="2" fillId="2" borderId="0" xfId="1" applyFont="1" applyFill="1" applyBorder="1" applyAlignment="1">
      <alignment horizontal="right" vertical="top"/>
    </xf>
    <xf numFmtId="0" fontId="2" fillId="2" borderId="0" xfId="1" applyFont="1" applyFill="1" applyBorder="1" applyAlignment="1"/>
    <xf numFmtId="0" fontId="2" fillId="0" borderId="2" xfId="1" applyFont="1" applyFill="1" applyBorder="1" applyAlignment="1">
      <alignment horizontal="right" textRotation="90" wrapText="1"/>
    </xf>
    <xf numFmtId="49" fontId="8" fillId="0" borderId="3" xfId="1" applyNumberFormat="1" applyFont="1" applyFill="1" applyBorder="1" applyAlignment="1">
      <alignment horizontal="right" textRotation="90" wrapText="1"/>
    </xf>
    <xf numFmtId="0" fontId="9" fillId="0" borderId="0" xfId="0" applyFont="1"/>
    <xf numFmtId="0" fontId="0" fillId="0" borderId="0" xfId="0" applyFont="1"/>
    <xf numFmtId="168" fontId="2" fillId="3" borderId="0" xfId="3" applyNumberFormat="1" applyFont="1" applyFill="1" applyBorder="1" applyAlignment="1">
      <alignment horizontal="right"/>
    </xf>
    <xf numFmtId="168" fontId="2" fillId="2" borderId="0" xfId="3" applyNumberFormat="1" applyFont="1" applyFill="1" applyBorder="1" applyAlignment="1">
      <alignment horizontal="right"/>
    </xf>
    <xf numFmtId="168" fontId="4" fillId="2" borderId="1" xfId="3" applyNumberFormat="1" applyFont="1" applyFill="1" applyBorder="1" applyAlignment="1">
      <alignment horizontal="right"/>
    </xf>
    <xf numFmtId="168" fontId="2" fillId="3" borderId="0" xfId="3" applyNumberFormat="1" applyFont="1" applyFill="1" applyBorder="1" applyAlignment="1"/>
    <xf numFmtId="168" fontId="4" fillId="2" borderId="0" xfId="3" applyNumberFormat="1" applyFont="1" applyFill="1" applyBorder="1" applyAlignment="1">
      <alignment horizontal="right"/>
    </xf>
    <xf numFmtId="0" fontId="2" fillId="3" borderId="0" xfId="1" applyFont="1" applyFill="1" applyBorder="1" applyAlignment="1">
      <alignment horizontal="right"/>
    </xf>
    <xf numFmtId="3" fontId="2" fillId="0" borderId="0" xfId="1" applyNumberFormat="1" applyFont="1" applyFill="1" applyBorder="1" applyAlignment="1"/>
    <xf numFmtId="165" fontId="2" fillId="3" borderId="0" xfId="1" applyNumberFormat="1" applyFont="1" applyFill="1" applyBorder="1" applyAlignment="1">
      <alignment horizontal="right" vertical="top" wrapText="1"/>
    </xf>
    <xf numFmtId="165" fontId="4" fillId="3" borderId="1" xfId="1" applyNumberFormat="1" applyFont="1" applyFill="1" applyBorder="1" applyAlignment="1">
      <alignment horizontal="right" vertical="top" wrapText="1"/>
    </xf>
    <xf numFmtId="165" fontId="4" fillId="3" borderId="4" xfId="1" applyNumberFormat="1" applyFont="1" applyFill="1" applyBorder="1" applyAlignment="1">
      <alignment horizontal="right" vertical="top" wrapText="1"/>
    </xf>
    <xf numFmtId="0" fontId="2" fillId="3" borderId="0" xfId="1" applyFont="1" applyFill="1" applyBorder="1" applyAlignment="1">
      <alignment horizontal="right" wrapText="1"/>
    </xf>
    <xf numFmtId="165" fontId="2" fillId="3" borderId="0" xfId="2" applyNumberFormat="1" applyFont="1" applyFill="1" applyBorder="1" applyAlignment="1">
      <alignment horizontal="right" vertical="top" wrapText="1"/>
    </xf>
    <xf numFmtId="0" fontId="8" fillId="0" borderId="0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vertical="top"/>
    </xf>
    <xf numFmtId="0" fontId="2" fillId="2" borderId="0" xfId="1" applyFont="1" applyFill="1" applyBorder="1" applyAlignment="1">
      <alignment horizontal="center"/>
    </xf>
    <xf numFmtId="168" fontId="0" fillId="0" borderId="0" xfId="0" applyNumberFormat="1"/>
    <xf numFmtId="165" fontId="2" fillId="2" borderId="0" xfId="1" applyNumberFormat="1" applyFont="1" applyFill="1" applyBorder="1" applyAlignment="1">
      <alignment horizontal="center"/>
    </xf>
    <xf numFmtId="165" fontId="8" fillId="0" borderId="0" xfId="1" applyNumberFormat="1" applyFont="1" applyFill="1" applyBorder="1" applyAlignment="1">
      <alignment horizontal="right" vertical="top" wrapText="1"/>
    </xf>
    <xf numFmtId="0" fontId="0" fillId="0" borderId="0" xfId="0" applyNumberFormat="1"/>
    <xf numFmtId="165" fontId="8" fillId="3" borderId="0" xfId="1" applyNumberFormat="1" applyFont="1" applyFill="1" applyBorder="1" applyAlignment="1">
      <alignment horizontal="right" vertical="top" wrapText="1"/>
    </xf>
    <xf numFmtId="0" fontId="4" fillId="0" borderId="2" xfId="1" applyFont="1" applyFill="1" applyBorder="1" applyAlignment="1">
      <alignment vertical="top" wrapText="1"/>
    </xf>
    <xf numFmtId="168" fontId="3" fillId="0" borderId="0" xfId="3" applyNumberFormat="1" applyFont="1" applyFill="1" applyBorder="1" applyAlignment="1">
      <alignment horizontal="right"/>
    </xf>
    <xf numFmtId="0" fontId="2" fillId="2" borderId="0" xfId="1" quotePrefix="1" applyFont="1" applyFill="1" applyBorder="1" applyAlignment="1">
      <alignment vertical="top"/>
    </xf>
    <xf numFmtId="0" fontId="2" fillId="2" borderId="0" xfId="1" applyFont="1" applyFill="1" applyBorder="1" applyAlignment="1">
      <alignment vertical="top"/>
    </xf>
    <xf numFmtId="165" fontId="0" fillId="0" borderId="0" xfId="0" applyNumberFormat="1" applyFont="1"/>
    <xf numFmtId="3" fontId="2" fillId="3" borderId="0" xfId="1" applyNumberFormat="1" applyFont="1" applyFill="1" applyBorder="1" applyAlignment="1">
      <alignment horizontal="right"/>
    </xf>
    <xf numFmtId="0" fontId="2" fillId="0" borderId="0" xfId="1" applyFont="1" applyFill="1" applyBorder="1" applyAlignment="1">
      <alignment vertical="center" wrapText="1"/>
    </xf>
    <xf numFmtId="41" fontId="2" fillId="3" borderId="0" xfId="2" applyNumberFormat="1" applyFont="1" applyFill="1" applyBorder="1" applyAlignment="1">
      <alignment horizontal="right" vertical="top" wrapText="1"/>
    </xf>
    <xf numFmtId="41" fontId="4" fillId="3" borderId="1" xfId="2" applyNumberFormat="1" applyFont="1" applyFill="1" applyBorder="1" applyAlignment="1">
      <alignment horizontal="right" vertical="top" wrapText="1"/>
    </xf>
    <xf numFmtId="41" fontId="4" fillId="3" borderId="0" xfId="2" applyNumberFormat="1" applyFont="1" applyFill="1" applyBorder="1" applyAlignment="1">
      <alignment horizontal="right" vertical="top" wrapText="1"/>
    </xf>
    <xf numFmtId="41" fontId="8" fillId="3" borderId="1" xfId="2" applyNumberFormat="1" applyFont="1" applyFill="1" applyBorder="1" applyAlignment="1">
      <alignment horizontal="right" vertical="top" wrapText="1"/>
    </xf>
    <xf numFmtId="41" fontId="8" fillId="3" borderId="0" xfId="2" applyNumberFormat="1" applyFont="1" applyFill="1" applyBorder="1" applyAlignment="1">
      <alignment horizontal="right" vertical="top" wrapText="1"/>
    </xf>
    <xf numFmtId="41" fontId="2" fillId="2" borderId="0" xfId="2" applyNumberFormat="1" applyFont="1" applyFill="1" applyBorder="1" applyAlignment="1">
      <alignment horizontal="right" vertical="top" wrapText="1"/>
    </xf>
    <xf numFmtId="41" fontId="4" fillId="2" borderId="1" xfId="2" applyNumberFormat="1" applyFont="1" applyFill="1" applyBorder="1" applyAlignment="1">
      <alignment horizontal="right" vertical="top" wrapText="1"/>
    </xf>
    <xf numFmtId="41" fontId="2" fillId="0" borderId="0" xfId="2" applyNumberFormat="1" applyFont="1" applyFill="1" applyBorder="1" applyAlignment="1">
      <alignment horizontal="right" vertical="top" wrapText="1"/>
    </xf>
    <xf numFmtId="41" fontId="4" fillId="0" borderId="1" xfId="2" applyNumberFormat="1" applyFont="1" applyFill="1" applyBorder="1" applyAlignment="1">
      <alignment horizontal="right" vertical="top" wrapText="1"/>
    </xf>
    <xf numFmtId="41" fontId="2" fillId="0" borderId="2" xfId="2" applyNumberFormat="1" applyFont="1" applyFill="1" applyBorder="1" applyAlignment="1">
      <alignment horizontal="right" vertical="top" wrapText="1"/>
    </xf>
    <xf numFmtId="41" fontId="8" fillId="0" borderId="0" xfId="2" applyNumberFormat="1" applyFont="1" applyFill="1" applyBorder="1" applyAlignment="1">
      <alignment horizontal="right" vertical="top" wrapText="1"/>
    </xf>
    <xf numFmtId="41" fontId="4" fillId="2" borderId="0" xfId="2" applyNumberFormat="1" applyFont="1" applyFill="1" applyBorder="1" applyAlignment="1">
      <alignment horizontal="right" vertical="top" wrapText="1"/>
    </xf>
    <xf numFmtId="41" fontId="0" fillId="0" borderId="0" xfId="0" applyNumberFormat="1"/>
    <xf numFmtId="168" fontId="2" fillId="2" borderId="0" xfId="3" applyNumberFormat="1" applyFont="1" applyFill="1" applyBorder="1" applyAlignment="1"/>
    <xf numFmtId="167" fontId="0" fillId="0" borderId="0" xfId="0" applyNumberFormat="1"/>
    <xf numFmtId="165" fontId="0" fillId="0" borderId="0" xfId="0" applyNumberFormat="1" applyAlignment="1">
      <alignment horizontal="left"/>
    </xf>
    <xf numFmtId="168" fontId="2" fillId="2" borderId="2" xfId="3" applyNumberFormat="1" applyFont="1" applyFill="1" applyBorder="1" applyAlignment="1">
      <alignment horizontal="right"/>
    </xf>
    <xf numFmtId="41" fontId="4" fillId="3" borderId="2" xfId="2" applyNumberFormat="1" applyFont="1" applyFill="1" applyBorder="1" applyAlignment="1">
      <alignment horizontal="right" vertical="top" wrapText="1"/>
    </xf>
    <xf numFmtId="41" fontId="2" fillId="3" borderId="2" xfId="2" applyNumberFormat="1" applyFont="1" applyFill="1" applyBorder="1" applyAlignment="1">
      <alignment horizontal="right" vertical="top" wrapText="1"/>
    </xf>
    <xf numFmtId="41" fontId="4" fillId="2" borderId="2" xfId="2" applyNumberFormat="1" applyFont="1" applyFill="1" applyBorder="1" applyAlignment="1">
      <alignment horizontal="right" vertical="top" wrapText="1"/>
    </xf>
    <xf numFmtId="168" fontId="2" fillId="2" borderId="2" xfId="3" applyNumberFormat="1" applyFont="1" applyFill="1" applyBorder="1" applyAlignment="1"/>
    <xf numFmtId="168" fontId="8" fillId="2" borderId="0" xfId="3" applyNumberFormat="1" applyFont="1" applyFill="1" applyBorder="1" applyAlignment="1"/>
    <xf numFmtId="168" fontId="2" fillId="2" borderId="0" xfId="3" applyNumberFormat="1" applyFont="1" applyFill="1" applyBorder="1" applyAlignment="1">
      <alignment horizontal="right" vertical="top" wrapText="1"/>
    </xf>
    <xf numFmtId="165" fontId="3" fillId="0" borderId="0" xfId="1" applyNumberFormat="1" applyFont="1" applyFill="1" applyBorder="1" applyAlignment="1">
      <alignment horizontal="right" vertical="top" wrapText="1"/>
    </xf>
    <xf numFmtId="0" fontId="6" fillId="2" borderId="0" xfId="1" applyFont="1" applyFill="1" applyBorder="1" applyAlignment="1">
      <alignment horizontal="left"/>
    </xf>
    <xf numFmtId="0" fontId="8" fillId="0" borderId="2" xfId="1" applyFont="1" applyFill="1" applyBorder="1" applyAlignment="1">
      <alignment vertical="center" wrapText="1"/>
    </xf>
    <xf numFmtId="14" fontId="8" fillId="0" borderId="0" xfId="1" quotePrefix="1" applyNumberFormat="1" applyFont="1" applyFill="1" applyBorder="1" applyAlignment="1">
      <alignment horizontal="right" wrapText="1"/>
    </xf>
    <xf numFmtId="0" fontId="8" fillId="2" borderId="2" xfId="1" applyFont="1" applyFill="1" applyBorder="1" applyAlignment="1">
      <alignment horizontal="right" wrapText="1"/>
    </xf>
    <xf numFmtId="41" fontId="2" fillId="3" borderId="0" xfId="1" applyNumberFormat="1" applyFont="1" applyFill="1" applyBorder="1" applyAlignment="1">
      <alignment horizontal="right" vertical="top"/>
    </xf>
    <xf numFmtId="41" fontId="4" fillId="3" borderId="1" xfId="1" applyNumberFormat="1" applyFont="1" applyFill="1" applyBorder="1" applyAlignment="1">
      <alignment horizontal="right" vertical="top" wrapText="1"/>
    </xf>
    <xf numFmtId="41" fontId="0" fillId="3" borderId="0" xfId="0" applyNumberFormat="1" applyFill="1"/>
    <xf numFmtId="41" fontId="2" fillId="3" borderId="0" xfId="1" applyNumberFormat="1" applyFont="1" applyFill="1" applyBorder="1" applyAlignment="1">
      <alignment horizontal="right" vertical="top" wrapText="1"/>
    </xf>
    <xf numFmtId="41" fontId="4" fillId="3" borderId="4" xfId="1" applyNumberFormat="1" applyFont="1" applyFill="1" applyBorder="1" applyAlignment="1">
      <alignment horizontal="right" vertical="top" wrapText="1"/>
    </xf>
    <xf numFmtId="41" fontId="8" fillId="0" borderId="0" xfId="1" applyNumberFormat="1" applyFont="1" applyFill="1" applyBorder="1" applyAlignment="1">
      <alignment vertical="center" wrapText="1"/>
    </xf>
    <xf numFmtId="0" fontId="6" fillId="0" borderId="0" xfId="1" applyFont="1" applyAlignment="1">
      <alignment horizontal="left"/>
    </xf>
    <xf numFmtId="0" fontId="2" fillId="0" borderId="0" xfId="1" applyFont="1" applyAlignment="1"/>
    <xf numFmtId="0" fontId="5" fillId="0" borderId="0" xfId="1" applyFont="1" applyAlignment="1">
      <alignment horizontal="left"/>
    </xf>
    <xf numFmtId="0" fontId="4" fillId="0" borderId="0" xfId="1" applyFont="1">
      <alignment vertical="top"/>
    </xf>
    <xf numFmtId="0" fontId="2" fillId="0" borderId="0" xfId="1" applyFont="1">
      <alignment vertical="top"/>
    </xf>
    <xf numFmtId="0" fontId="3" fillId="0" borderId="0" xfId="1" applyFont="1">
      <alignment vertical="top"/>
    </xf>
    <xf numFmtId="0" fontId="2" fillId="0" borderId="0" xfId="1" quotePrefix="1" applyFont="1" applyAlignment="1"/>
    <xf numFmtId="0" fontId="6" fillId="0" borderId="2" xfId="1" applyFont="1" applyBorder="1" applyAlignment="1">
      <alignment horizontal="left"/>
    </xf>
    <xf numFmtId="41" fontId="2" fillId="2" borderId="0" xfId="1" applyNumberFormat="1" applyFont="1" applyFill="1" applyBorder="1" applyAlignment="1">
      <alignment horizontal="right" vertical="top"/>
    </xf>
    <xf numFmtId="41" fontId="4" fillId="2" borderId="1" xfId="1" applyNumberFormat="1" applyFont="1" applyFill="1" applyBorder="1" applyAlignment="1">
      <alignment horizontal="right" vertical="top" wrapText="1"/>
    </xf>
    <xf numFmtId="41" fontId="0" fillId="2" borderId="0" xfId="0" applyNumberFormat="1" applyFill="1"/>
    <xf numFmtId="41" fontId="2" fillId="2" borderId="0" xfId="1" applyNumberFormat="1" applyFont="1" applyFill="1" applyBorder="1" applyAlignment="1">
      <alignment horizontal="right" vertical="top" wrapText="1"/>
    </xf>
    <xf numFmtId="41" fontId="4" fillId="2" borderId="4" xfId="1" applyNumberFormat="1" applyFont="1" applyFill="1" applyBorder="1" applyAlignment="1">
      <alignment horizontal="right" vertical="top" wrapText="1"/>
    </xf>
    <xf numFmtId="169" fontId="0" fillId="0" borderId="0" xfId="0" applyNumberFormat="1"/>
    <xf numFmtId="0" fontId="11" fillId="0" borderId="0" xfId="0" applyFont="1"/>
    <xf numFmtId="0" fontId="10" fillId="0" borderId="0" xfId="1" applyFont="1" applyFill="1" applyBorder="1" applyAlignment="1">
      <alignment horizontal="left" wrapText="1"/>
    </xf>
    <xf numFmtId="0" fontId="9" fillId="4" borderId="0" xfId="0" applyFont="1" applyFill="1" applyBorder="1" applyAlignment="1">
      <alignment vertical="center"/>
    </xf>
    <xf numFmtId="0" fontId="0" fillId="4" borderId="0" xfId="0" applyFill="1" applyBorder="1"/>
    <xf numFmtId="14" fontId="8" fillId="0" borderId="6" xfId="1" quotePrefix="1" applyNumberFormat="1" applyFont="1" applyFill="1" applyBorder="1" applyAlignment="1">
      <alignment horizontal="right" wrapText="1"/>
    </xf>
    <xf numFmtId="168" fontId="2" fillId="3" borderId="7" xfId="3" applyNumberFormat="1" applyFont="1" applyFill="1" applyBorder="1" applyAlignment="1">
      <alignment horizontal="right"/>
    </xf>
    <xf numFmtId="167" fontId="2" fillId="3" borderId="8" xfId="3" applyNumberFormat="1" applyFont="1" applyFill="1" applyBorder="1" applyAlignment="1">
      <alignment horizontal="right"/>
    </xf>
    <xf numFmtId="0" fontId="2" fillId="0" borderId="9" xfId="1" applyFont="1" applyFill="1" applyBorder="1" applyAlignment="1"/>
    <xf numFmtId="168" fontId="2" fillId="3" borderId="6" xfId="3" applyNumberFormat="1" applyFont="1" applyFill="1" applyBorder="1" applyAlignment="1">
      <alignment horizontal="right"/>
    </xf>
    <xf numFmtId="167" fontId="2" fillId="2" borderId="8" xfId="3" applyNumberFormat="1" applyFont="1" applyFill="1" applyBorder="1" applyAlignment="1">
      <alignment horizontal="right"/>
    </xf>
    <xf numFmtId="168" fontId="2" fillId="2" borderId="7" xfId="3" applyNumberFormat="1" applyFont="1" applyFill="1" applyBorder="1" applyAlignment="1">
      <alignment horizontal="right"/>
    </xf>
    <xf numFmtId="168" fontId="2" fillId="3" borderId="10" xfId="3" applyNumberFormat="1" applyFont="1" applyFill="1" applyBorder="1" applyAlignment="1">
      <alignment horizontal="right"/>
    </xf>
    <xf numFmtId="168" fontId="2" fillId="3" borderId="12" xfId="3" applyNumberFormat="1" applyFont="1" applyFill="1" applyBorder="1" applyAlignment="1">
      <alignment horizontal="right"/>
    </xf>
    <xf numFmtId="168" fontId="4" fillId="3" borderId="14" xfId="3" applyNumberFormat="1" applyFont="1" applyFill="1" applyBorder="1" applyAlignment="1">
      <alignment horizontal="right"/>
    </xf>
    <xf numFmtId="168" fontId="2" fillId="3" borderId="7" xfId="3" applyNumberFormat="1" applyFont="1" applyFill="1" applyBorder="1" applyAlignment="1"/>
    <xf numFmtId="168" fontId="2" fillId="2" borderId="7" xfId="3" applyNumberFormat="1" applyFont="1" applyFill="1" applyBorder="1" applyAlignment="1"/>
    <xf numFmtId="168" fontId="2" fillId="2" borderId="6" xfId="3" applyNumberFormat="1" applyFont="1" applyFill="1" applyBorder="1" applyAlignment="1"/>
    <xf numFmtId="168" fontId="2" fillId="3" borderId="12" xfId="3" applyNumberFormat="1" applyFont="1" applyFill="1" applyBorder="1" applyAlignment="1"/>
    <xf numFmtId="168" fontId="2" fillId="3" borderId="10" xfId="3" applyNumberFormat="1" applyFont="1" applyFill="1" applyBorder="1" applyAlignment="1"/>
    <xf numFmtId="168" fontId="8" fillId="3" borderId="14" xfId="3" applyNumberFormat="1" applyFont="1" applyFill="1" applyBorder="1" applyAlignment="1"/>
    <xf numFmtId="168" fontId="4" fillId="3" borderId="8" xfId="3" applyNumberFormat="1" applyFont="1" applyFill="1" applyBorder="1" applyAlignment="1">
      <alignment horizontal="right"/>
    </xf>
    <xf numFmtId="168" fontId="2" fillId="3" borderId="12" xfId="3" applyNumberFormat="1" applyFont="1" applyFill="1" applyBorder="1" applyAlignment="1">
      <alignment horizontal="right" vertical="top" wrapText="1"/>
    </xf>
    <xf numFmtId="168" fontId="4" fillId="2" borderId="16" xfId="3" applyNumberFormat="1" applyFont="1" applyFill="1" applyBorder="1" applyAlignment="1">
      <alignment horizontal="right"/>
    </xf>
    <xf numFmtId="168" fontId="4" fillId="3" borderId="17" xfId="3" applyNumberFormat="1" applyFont="1" applyFill="1" applyBorder="1" applyAlignment="1">
      <alignment horizontal="right"/>
    </xf>
    <xf numFmtId="0" fontId="5" fillId="0" borderId="9" xfId="1" applyFont="1" applyFill="1" applyBorder="1" applyAlignment="1">
      <alignment horizontal="left"/>
    </xf>
    <xf numFmtId="0" fontId="8" fillId="4" borderId="0" xfId="1" applyFont="1" applyFill="1" applyBorder="1" applyAlignment="1">
      <alignment vertical="center"/>
    </xf>
    <xf numFmtId="166" fontId="2" fillId="4" borderId="0" xfId="2" applyNumberFormat="1" applyFont="1" applyFill="1" applyBorder="1" applyAlignment="1">
      <alignment vertical="center"/>
    </xf>
    <xf numFmtId="0" fontId="2" fillId="4" borderId="0" xfId="1" applyFont="1" applyFill="1" applyBorder="1" applyAlignment="1">
      <alignment vertical="center"/>
    </xf>
    <xf numFmtId="0" fontId="2" fillId="3" borderId="7" xfId="1" applyFont="1" applyFill="1" applyBorder="1" applyAlignment="1">
      <alignment horizontal="right"/>
    </xf>
    <xf numFmtId="0" fontId="2" fillId="3" borderId="14" xfId="1" applyFont="1" applyFill="1" applyBorder="1" applyAlignment="1">
      <alignment horizontal="right"/>
    </xf>
    <xf numFmtId="0" fontId="2" fillId="2" borderId="7" xfId="1" applyFont="1" applyFill="1" applyBorder="1" applyAlignment="1">
      <alignment horizontal="right" wrapText="1"/>
    </xf>
    <xf numFmtId="168" fontId="2" fillId="2" borderId="6" xfId="3" applyNumberFormat="1" applyFont="1" applyFill="1" applyBorder="1" applyAlignment="1">
      <alignment horizontal="right"/>
    </xf>
    <xf numFmtId="168" fontId="8" fillId="3" borderId="8" xfId="3" applyNumberFormat="1" applyFont="1" applyFill="1" applyBorder="1" applyAlignment="1">
      <alignment horizontal="right"/>
    </xf>
    <xf numFmtId="168" fontId="4" fillId="2" borderId="8" xfId="3" applyNumberFormat="1" applyFont="1" applyFill="1" applyBorder="1" applyAlignment="1">
      <alignment horizontal="right"/>
    </xf>
    <xf numFmtId="168" fontId="4" fillId="2" borderId="7" xfId="3" applyNumberFormat="1" applyFont="1" applyFill="1" applyBorder="1" applyAlignment="1">
      <alignment horizontal="right"/>
    </xf>
    <xf numFmtId="168" fontId="4" fillId="3" borderId="10" xfId="3" applyNumberFormat="1" applyFont="1" applyFill="1" applyBorder="1" applyAlignment="1">
      <alignment horizontal="right"/>
    </xf>
    <xf numFmtId="168" fontId="3" fillId="3" borderId="10" xfId="3" applyNumberFormat="1" applyFont="1" applyFill="1" applyBorder="1" applyAlignment="1">
      <alignment horizontal="right"/>
    </xf>
    <xf numFmtId="168" fontId="4" fillId="3" borderId="12" xfId="3" applyNumberFormat="1" applyFont="1" applyFill="1" applyBorder="1" applyAlignment="1">
      <alignment horizontal="right"/>
    </xf>
    <xf numFmtId="168" fontId="2" fillId="3" borderId="7" xfId="3" applyNumberFormat="1" applyFont="1" applyFill="1" applyBorder="1" applyAlignment="1">
      <alignment horizontal="right" vertical="top" wrapText="1"/>
    </xf>
    <xf numFmtId="0" fontId="2" fillId="0" borderId="9" xfId="1" quotePrefix="1" applyFont="1" applyBorder="1" applyAlignment="1"/>
    <xf numFmtId="168" fontId="4" fillId="3" borderId="16" xfId="3" applyNumberFormat="1" applyFont="1" applyFill="1" applyBorder="1" applyAlignment="1">
      <alignment horizontal="right"/>
    </xf>
    <xf numFmtId="0" fontId="8" fillId="0" borderId="12" xfId="1" applyFont="1" applyFill="1" applyBorder="1" applyAlignment="1">
      <alignment horizontal="right" wrapText="1"/>
    </xf>
    <xf numFmtId="0" fontId="0" fillId="0" borderId="7" xfId="0" applyBorder="1"/>
    <xf numFmtId="168" fontId="4" fillId="2" borderId="14" xfId="3" applyNumberFormat="1" applyFont="1" applyFill="1" applyBorder="1" applyAlignment="1">
      <alignment horizontal="right"/>
    </xf>
    <xf numFmtId="0" fontId="0" fillId="0" borderId="18" xfId="0" applyBorder="1"/>
    <xf numFmtId="168" fontId="2" fillId="2" borderId="10" xfId="3" applyNumberFormat="1" applyFont="1" applyFill="1" applyBorder="1" applyAlignment="1">
      <alignment horizontal="right"/>
    </xf>
    <xf numFmtId="0" fontId="0" fillId="0" borderId="19" xfId="0" applyBorder="1"/>
    <xf numFmtId="168" fontId="2" fillId="2" borderId="11" xfId="3" applyNumberFormat="1" applyFont="1" applyFill="1" applyBorder="1" applyAlignment="1">
      <alignment horizontal="right"/>
    </xf>
    <xf numFmtId="168" fontId="2" fillId="2" borderId="12" xfId="3" applyNumberFormat="1" applyFont="1" applyFill="1" applyBorder="1" applyAlignment="1">
      <alignment horizontal="right"/>
    </xf>
    <xf numFmtId="0" fontId="8" fillId="4" borderId="0" xfId="1" applyFont="1" applyFill="1" applyAlignment="1">
      <alignment vertical="center"/>
    </xf>
    <xf numFmtId="0" fontId="2" fillId="4" borderId="0" xfId="1" applyFont="1" applyFill="1" applyBorder="1" applyAlignment="1">
      <alignment horizontal="center"/>
    </xf>
    <xf numFmtId="0" fontId="2" fillId="4" borderId="0" xfId="1" applyFont="1" applyFill="1" applyBorder="1" applyAlignment="1"/>
    <xf numFmtId="0" fontId="4" fillId="4" borderId="0" xfId="1" applyFont="1" applyFill="1" applyAlignment="1">
      <alignment vertical="center"/>
    </xf>
    <xf numFmtId="3" fontId="2" fillId="4" borderId="0" xfId="1" applyNumberFormat="1" applyFont="1" applyFill="1" applyBorder="1" applyAlignment="1">
      <alignment horizontal="right" vertical="top"/>
    </xf>
    <xf numFmtId="49" fontId="2" fillId="0" borderId="16" xfId="1" applyNumberFormat="1" applyFont="1" applyFill="1" applyBorder="1" applyAlignment="1">
      <alignment horizontal="right" textRotation="90" wrapText="1"/>
    </xf>
    <xf numFmtId="0" fontId="2" fillId="0" borderId="15" xfId="1" applyFont="1" applyFill="1" applyBorder="1" applyAlignment="1">
      <alignment wrapText="1"/>
    </xf>
    <xf numFmtId="0" fontId="6" fillId="0" borderId="9" xfId="1" applyFont="1" applyFill="1" applyBorder="1" applyAlignment="1">
      <alignment horizontal="left"/>
    </xf>
    <xf numFmtId="0" fontId="2" fillId="0" borderId="9" xfId="4" applyFont="1" applyFill="1" applyBorder="1" applyAlignment="1">
      <alignment vertical="top" wrapText="1"/>
    </xf>
    <xf numFmtId="0" fontId="6" fillId="2" borderId="15" xfId="1" applyFont="1" applyFill="1" applyBorder="1" applyAlignment="1">
      <alignment horizontal="left"/>
    </xf>
    <xf numFmtId="0" fontId="8" fillId="0" borderId="9" xfId="1" applyFont="1" applyFill="1" applyBorder="1" applyAlignment="1"/>
    <xf numFmtId="0" fontId="0" fillId="0" borderId="9" xfId="0" applyBorder="1"/>
    <xf numFmtId="0" fontId="6" fillId="0" borderId="15" xfId="1" applyFont="1" applyFill="1" applyBorder="1" applyAlignment="1">
      <alignment horizontal="left"/>
    </xf>
    <xf numFmtId="0" fontId="2" fillId="0" borderId="6" xfId="1" applyFont="1" applyFill="1" applyBorder="1" applyAlignment="1">
      <alignment horizontal="right" textRotation="90" wrapText="1"/>
    </xf>
    <xf numFmtId="41" fontId="2" fillId="3" borderId="8" xfId="1" applyNumberFormat="1" applyFont="1" applyFill="1" applyBorder="1" applyAlignment="1">
      <alignment horizontal="right" vertical="top"/>
    </xf>
    <xf numFmtId="41" fontId="2" fillId="3" borderId="7" xfId="1" applyNumberFormat="1" applyFont="1" applyFill="1" applyBorder="1" applyAlignment="1">
      <alignment horizontal="right" vertical="top"/>
    </xf>
    <xf numFmtId="0" fontId="2" fillId="0" borderId="9" xfId="1" applyFont="1" applyFill="1" applyBorder="1" applyAlignment="1">
      <alignment horizontal="left"/>
    </xf>
    <xf numFmtId="41" fontId="2" fillId="3" borderId="6" xfId="1" applyNumberFormat="1" applyFont="1" applyFill="1" applyBorder="1" applyAlignment="1">
      <alignment horizontal="right" vertical="top"/>
    </xf>
    <xf numFmtId="41" fontId="4" fillId="3" borderId="8" xfId="1" applyNumberFormat="1" applyFont="1" applyFill="1" applyBorder="1" applyAlignment="1">
      <alignment horizontal="right" vertical="top" wrapText="1"/>
    </xf>
    <xf numFmtId="41" fontId="0" fillId="3" borderId="7" xfId="0" applyNumberFormat="1" applyFill="1" applyBorder="1"/>
    <xf numFmtId="41" fontId="2" fillId="3" borderId="7" xfId="1" applyNumberFormat="1" applyFont="1" applyFill="1" applyBorder="1" applyAlignment="1">
      <alignment horizontal="right" vertical="top" wrapText="1"/>
    </xf>
    <xf numFmtId="41" fontId="2" fillId="3" borderId="20" xfId="1" applyNumberFormat="1" applyFont="1" applyFill="1" applyBorder="1" applyAlignment="1">
      <alignment horizontal="right" vertical="top" wrapText="1"/>
    </xf>
    <xf numFmtId="0" fontId="4" fillId="0" borderId="15" xfId="1" applyFont="1" applyFill="1" applyBorder="1" applyAlignment="1">
      <alignment vertical="top" wrapText="1"/>
    </xf>
    <xf numFmtId="0" fontId="5" fillId="0" borderId="13" xfId="1" applyFont="1" applyFill="1" applyBorder="1" applyAlignment="1">
      <alignment horizontal="left"/>
    </xf>
    <xf numFmtId="41" fontId="2" fillId="2" borderId="7" xfId="1" applyNumberFormat="1" applyFont="1" applyFill="1" applyBorder="1" applyAlignment="1">
      <alignment horizontal="right" vertical="top"/>
    </xf>
    <xf numFmtId="0" fontId="5" fillId="0" borderId="19" xfId="1" applyFont="1" applyFill="1" applyBorder="1" applyAlignment="1">
      <alignment horizontal="left"/>
    </xf>
    <xf numFmtId="41" fontId="4" fillId="2" borderId="8" xfId="1" applyNumberFormat="1" applyFont="1" applyFill="1" applyBorder="1" applyAlignment="1">
      <alignment horizontal="right" vertical="top" wrapText="1"/>
    </xf>
    <xf numFmtId="41" fontId="2" fillId="2" borderId="7" xfId="1" applyNumberFormat="1" applyFont="1" applyFill="1" applyBorder="1" applyAlignment="1">
      <alignment horizontal="right" vertical="top" wrapText="1"/>
    </xf>
    <xf numFmtId="41" fontId="2" fillId="2" borderId="20" xfId="1" applyNumberFormat="1" applyFont="1" applyFill="1" applyBorder="1" applyAlignment="1">
      <alignment horizontal="right" vertical="top" wrapText="1"/>
    </xf>
    <xf numFmtId="0" fontId="10" fillId="0" borderId="7" xfId="1" applyFont="1" applyFill="1" applyBorder="1" applyAlignment="1">
      <alignment horizontal="left" wrapText="1"/>
    </xf>
    <xf numFmtId="41" fontId="2" fillId="3" borderId="9" xfId="1" applyNumberFormat="1" applyFont="1" applyFill="1" applyBorder="1" applyAlignment="1">
      <alignment horizontal="right" vertical="top"/>
    </xf>
    <xf numFmtId="41" fontId="4" fillId="3" borderId="21" xfId="1" applyNumberFormat="1" applyFont="1" applyFill="1" applyBorder="1" applyAlignment="1">
      <alignment horizontal="right" vertical="top" wrapText="1"/>
    </xf>
    <xf numFmtId="41" fontId="4" fillId="3" borderId="13" xfId="1" applyNumberFormat="1" applyFont="1" applyFill="1" applyBorder="1" applyAlignment="1">
      <alignment horizontal="right" vertical="top" wrapText="1"/>
    </xf>
    <xf numFmtId="41" fontId="4" fillId="3" borderId="22" xfId="1" applyNumberFormat="1" applyFont="1" applyFill="1" applyBorder="1" applyAlignment="1">
      <alignment horizontal="right" vertical="top" wrapText="1"/>
    </xf>
    <xf numFmtId="41" fontId="2" fillId="2" borderId="13" xfId="1" applyNumberFormat="1" applyFont="1" applyFill="1" applyBorder="1" applyAlignment="1">
      <alignment horizontal="right" vertical="top"/>
    </xf>
    <xf numFmtId="41" fontId="2" fillId="2" borderId="6" xfId="1" applyNumberFormat="1" applyFont="1" applyFill="1" applyBorder="1" applyAlignment="1">
      <alignment horizontal="right" vertical="top"/>
    </xf>
    <xf numFmtId="41" fontId="0" fillId="2" borderId="7" xfId="0" applyNumberFormat="1" applyFill="1" applyBorder="1"/>
    <xf numFmtId="41" fontId="2" fillId="2" borderId="6" xfId="1" applyNumberFormat="1" applyFont="1" applyFill="1" applyBorder="1" applyAlignment="1">
      <alignment horizontal="right" vertical="top" wrapText="1"/>
    </xf>
    <xf numFmtId="41" fontId="2" fillId="2" borderId="18" xfId="1" applyNumberFormat="1" applyFont="1" applyFill="1" applyBorder="1" applyAlignment="1">
      <alignment horizontal="right" vertical="top"/>
    </xf>
    <xf numFmtId="41" fontId="2" fillId="2" borderId="11" xfId="1" applyNumberFormat="1" applyFont="1" applyFill="1" applyBorder="1" applyAlignment="1">
      <alignment horizontal="right" vertical="top"/>
    </xf>
    <xf numFmtId="41" fontId="4" fillId="2" borderId="21" xfId="1" applyNumberFormat="1" applyFont="1" applyFill="1" applyBorder="1" applyAlignment="1">
      <alignment horizontal="right" vertical="top" wrapText="1"/>
    </xf>
    <xf numFmtId="41" fontId="2" fillId="2" borderId="8" xfId="1" applyNumberFormat="1" applyFont="1" applyFill="1" applyBorder="1" applyAlignment="1">
      <alignment horizontal="right" vertical="top"/>
    </xf>
    <xf numFmtId="41" fontId="0" fillId="2" borderId="11" xfId="0" applyNumberFormat="1" applyFill="1" applyBorder="1"/>
    <xf numFmtId="41" fontId="2" fillId="2" borderId="11" xfId="1" applyNumberFormat="1" applyFont="1" applyFill="1" applyBorder="1" applyAlignment="1">
      <alignment horizontal="right" vertical="top" wrapText="1"/>
    </xf>
    <xf numFmtId="41" fontId="0" fillId="0" borderId="7" xfId="0" applyNumberFormat="1" applyBorder="1"/>
    <xf numFmtId="0" fontId="2" fillId="0" borderId="15" xfId="1" applyFont="1" applyFill="1" applyBorder="1" applyAlignment="1">
      <alignment horizontal="right" textRotation="90" wrapText="1"/>
    </xf>
    <xf numFmtId="3" fontId="2" fillId="3" borderId="13" xfId="1" applyNumberFormat="1" applyFont="1" applyFill="1" applyBorder="1" applyAlignment="1">
      <alignment horizontal="right"/>
    </xf>
    <xf numFmtId="0" fontId="2" fillId="3" borderId="9" xfId="1" applyFont="1" applyFill="1" applyBorder="1" applyAlignment="1">
      <alignment horizontal="right"/>
    </xf>
    <xf numFmtId="41" fontId="2" fillId="3" borderId="9" xfId="2" applyNumberFormat="1" applyFont="1" applyFill="1" applyBorder="1" applyAlignment="1">
      <alignment horizontal="right" vertical="top" wrapText="1"/>
    </xf>
    <xf numFmtId="41" fontId="2" fillId="3" borderId="15" xfId="2" applyNumberFormat="1" applyFont="1" applyFill="1" applyBorder="1" applyAlignment="1">
      <alignment horizontal="right" vertical="top" wrapText="1"/>
    </xf>
    <xf numFmtId="41" fontId="4" fillId="3" borderId="13" xfId="2" applyNumberFormat="1" applyFont="1" applyFill="1" applyBorder="1" applyAlignment="1">
      <alignment horizontal="right" vertical="top" wrapText="1"/>
    </xf>
    <xf numFmtId="41" fontId="4" fillId="3" borderId="9" xfId="2" applyNumberFormat="1" applyFont="1" applyFill="1" applyBorder="1" applyAlignment="1">
      <alignment horizontal="right" vertical="top" wrapText="1"/>
    </xf>
    <xf numFmtId="41" fontId="8" fillId="3" borderId="13" xfId="2" applyNumberFormat="1" applyFont="1" applyFill="1" applyBorder="1" applyAlignment="1">
      <alignment horizontal="right" vertical="top" wrapText="1"/>
    </xf>
    <xf numFmtId="41" fontId="8" fillId="3" borderId="9" xfId="2" applyNumberFormat="1" applyFont="1" applyFill="1" applyBorder="1" applyAlignment="1">
      <alignment horizontal="right" vertical="top" wrapText="1"/>
    </xf>
    <xf numFmtId="41" fontId="4" fillId="3" borderId="24" xfId="2" applyNumberFormat="1" applyFont="1" applyFill="1" applyBorder="1" applyAlignment="1">
      <alignment horizontal="right" vertical="top" wrapText="1"/>
    </xf>
    <xf numFmtId="0" fontId="2" fillId="2" borderId="9" xfId="1" applyFont="1" applyFill="1" applyBorder="1" applyAlignment="1">
      <alignment horizontal="right" vertical="top"/>
    </xf>
    <xf numFmtId="41" fontId="2" fillId="2" borderId="15" xfId="2" applyNumberFormat="1" applyFont="1" applyFill="1" applyBorder="1" applyAlignment="1">
      <alignment horizontal="right" vertical="top" wrapText="1"/>
    </xf>
    <xf numFmtId="41" fontId="4" fillId="2" borderId="13" xfId="2" applyNumberFormat="1" applyFont="1" applyFill="1" applyBorder="1" applyAlignment="1">
      <alignment horizontal="right" vertical="top" wrapText="1"/>
    </xf>
    <xf numFmtId="41" fontId="2" fillId="0" borderId="9" xfId="2" applyNumberFormat="1" applyFont="1" applyFill="1" applyBorder="1" applyAlignment="1">
      <alignment horizontal="right" vertical="top" wrapText="1"/>
    </xf>
    <xf numFmtId="41" fontId="4" fillId="0" borderId="13" xfId="2" applyNumberFormat="1" applyFont="1" applyFill="1" applyBorder="1" applyAlignment="1">
      <alignment horizontal="right" vertical="top" wrapText="1"/>
    </xf>
    <xf numFmtId="41" fontId="2" fillId="0" borderId="15" xfId="2" applyNumberFormat="1" applyFont="1" applyFill="1" applyBorder="1" applyAlignment="1">
      <alignment horizontal="right" vertical="top" wrapText="1"/>
    </xf>
    <xf numFmtId="41" fontId="8" fillId="0" borderId="13" xfId="2" applyNumberFormat="1" applyFont="1" applyFill="1" applyBorder="1" applyAlignment="1">
      <alignment horizontal="right" vertical="top" wrapText="1"/>
    </xf>
    <xf numFmtId="41" fontId="8" fillId="0" borderId="9" xfId="2" applyNumberFormat="1" applyFont="1" applyFill="1" applyBorder="1" applyAlignment="1">
      <alignment horizontal="right" vertical="top" wrapText="1"/>
    </xf>
    <xf numFmtId="41" fontId="8" fillId="0" borderId="15" xfId="2" applyNumberFormat="1" applyFont="1" applyFill="1" applyBorder="1" applyAlignment="1">
      <alignment horizontal="right" vertical="top" wrapText="1"/>
    </xf>
    <xf numFmtId="41" fontId="2" fillId="2" borderId="9" xfId="2" applyNumberFormat="1" applyFont="1" applyFill="1" applyBorder="1" applyAlignment="1">
      <alignment horizontal="right" vertical="top" wrapText="1"/>
    </xf>
    <xf numFmtId="41" fontId="4" fillId="2" borderId="9" xfId="2" applyNumberFormat="1" applyFont="1" applyFill="1" applyBorder="1" applyAlignment="1">
      <alignment horizontal="right" vertical="top" wrapText="1"/>
    </xf>
    <xf numFmtId="41" fontId="4" fillId="2" borderId="24" xfId="2" applyNumberFormat="1" applyFont="1" applyFill="1" applyBorder="1" applyAlignment="1">
      <alignment horizontal="right" vertical="top" wrapText="1"/>
    </xf>
    <xf numFmtId="41" fontId="4" fillId="0" borderId="23" xfId="2" applyNumberFormat="1" applyFont="1" applyFill="1" applyBorder="1" applyAlignment="1">
      <alignment horizontal="right" vertical="top" wrapText="1"/>
    </xf>
    <xf numFmtId="41" fontId="2" fillId="0" borderId="18" xfId="2" applyNumberFormat="1" applyFont="1" applyFill="1" applyBorder="1" applyAlignment="1">
      <alignment horizontal="right" vertical="top" wrapText="1"/>
    </xf>
    <xf numFmtId="41" fontId="8" fillId="0" borderId="23" xfId="2" applyNumberFormat="1" applyFont="1" applyFill="1" applyBorder="1" applyAlignment="1">
      <alignment horizontal="right" vertical="top" wrapText="1"/>
    </xf>
    <xf numFmtId="0" fontId="0" fillId="0" borderId="0" xfId="0" applyBorder="1"/>
    <xf numFmtId="0" fontId="0" fillId="0" borderId="0" xfId="0" applyNumberFormat="1" applyBorder="1"/>
  </cellXfs>
  <cellStyles count="6">
    <cellStyle name="Brdr_underl_overl_30%" xfId="5" xr:uid="{111A8535-76B5-46D4-B284-0E42D92CD9E8}"/>
    <cellStyle name="Komma" xfId="3" builtinId="3"/>
    <cellStyle name="Komma 2" xfId="2" xr:uid="{00000000-0005-0000-0000-000001000000}"/>
    <cellStyle name="Normal" xfId="1" xr:uid="{00000000-0005-0000-0000-000002000000}"/>
    <cellStyle name="Standaard" xfId="0" builtinId="0"/>
    <cellStyle name="Standaard_Tabellen jaarrekening 2010 v13_met retrievekoppelingen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43039-87B0-44D5-9DB0-FC70BC6AEE31}">
  <sheetPr>
    <pageSetUpPr fitToPage="1"/>
  </sheetPr>
  <dimension ref="A1:G51"/>
  <sheetViews>
    <sheetView showGridLines="0" zoomScale="90" zoomScaleNormal="90" workbookViewId="0">
      <selection activeCell="B2" sqref="B2"/>
    </sheetView>
  </sheetViews>
  <sheetFormatPr defaultColWidth="8.85546875" defaultRowHeight="15" x14ac:dyDescent="0.25"/>
  <cols>
    <col min="1" max="1" width="74.7109375" style="11" customWidth="1"/>
    <col min="2" max="2" width="16.7109375" style="10" customWidth="1"/>
    <col min="3" max="3" width="16.7109375" style="11" customWidth="1"/>
    <col min="4" max="4" width="8.85546875" style="27"/>
    <col min="5" max="5" width="48.5703125" style="27" bestFit="1" customWidth="1"/>
    <col min="6" max="6" width="8.85546875" style="27"/>
    <col min="7" max="7" width="8.85546875" style="27" customWidth="1"/>
    <col min="8" max="16384" width="8.85546875" style="27"/>
  </cols>
  <sheetData>
    <row r="1" spans="1:7" x14ac:dyDescent="0.25">
      <c r="A1" s="114" t="s">
        <v>74</v>
      </c>
      <c r="B1" s="115"/>
      <c r="C1" s="115"/>
      <c r="G1" s="112"/>
    </row>
    <row r="2" spans="1:7" ht="26.25" x14ac:dyDescent="0.25">
      <c r="A2" s="89" t="s">
        <v>75</v>
      </c>
      <c r="B2" s="116" t="s">
        <v>109</v>
      </c>
      <c r="C2" s="90" t="s">
        <v>92</v>
      </c>
    </row>
    <row r="3" spans="1:7" x14ac:dyDescent="0.25">
      <c r="A3" s="26" t="s">
        <v>0</v>
      </c>
      <c r="B3" s="118">
        <v>450.38690000000003</v>
      </c>
      <c r="C3" s="121">
        <v>345.023099</v>
      </c>
      <c r="F3" s="52"/>
    </row>
    <row r="4" spans="1:7" x14ac:dyDescent="0.25">
      <c r="A4" s="4" t="s">
        <v>65</v>
      </c>
      <c r="B4" s="117">
        <v>193.02671900000001</v>
      </c>
      <c r="C4" s="122">
        <v>198.01318599999999</v>
      </c>
      <c r="F4" s="52"/>
    </row>
    <row r="5" spans="1:7" x14ac:dyDescent="0.25">
      <c r="A5" s="4" t="s">
        <v>1</v>
      </c>
      <c r="B5" s="123">
        <v>2011.8336870000001</v>
      </c>
      <c r="C5" s="38">
        <v>1972.8206660000001</v>
      </c>
      <c r="F5" s="52"/>
      <c r="G5" s="52"/>
    </row>
    <row r="6" spans="1:7" x14ac:dyDescent="0.25">
      <c r="A6" s="5" t="s">
        <v>66</v>
      </c>
      <c r="B6" s="117">
        <v>92.894200999999995</v>
      </c>
      <c r="C6" s="122">
        <v>100.97866399999999</v>
      </c>
      <c r="F6" s="52"/>
      <c r="G6" s="52"/>
    </row>
    <row r="7" spans="1:7" x14ac:dyDescent="0.25">
      <c r="A7" s="119" t="s">
        <v>2</v>
      </c>
      <c r="B7" s="123">
        <v>34673.821734999998</v>
      </c>
      <c r="C7" s="38">
        <v>36598.605327999998</v>
      </c>
      <c r="F7" s="52"/>
      <c r="G7" s="52"/>
    </row>
    <row r="8" spans="1:7" x14ac:dyDescent="0.25">
      <c r="A8" s="6" t="s">
        <v>3</v>
      </c>
      <c r="B8" s="117">
        <v>10971.251769</v>
      </c>
      <c r="C8" s="122">
        <v>10154.026415</v>
      </c>
      <c r="F8" s="52"/>
      <c r="G8" s="52"/>
    </row>
    <row r="9" spans="1:7" x14ac:dyDescent="0.25">
      <c r="A9" s="6" t="s">
        <v>97</v>
      </c>
      <c r="B9" s="123">
        <v>1676.417882</v>
      </c>
      <c r="C9" s="38">
        <v>0</v>
      </c>
      <c r="F9" s="52"/>
      <c r="G9" s="52"/>
    </row>
    <row r="10" spans="1:7" x14ac:dyDescent="0.25">
      <c r="A10" s="6" t="s">
        <v>4</v>
      </c>
      <c r="B10" s="123">
        <v>14434.972077</v>
      </c>
      <c r="C10" s="38">
        <v>14369.79372</v>
      </c>
      <c r="F10" s="52"/>
      <c r="G10" s="52"/>
    </row>
    <row r="11" spans="1:7" x14ac:dyDescent="0.25">
      <c r="A11" s="6" t="s">
        <v>5</v>
      </c>
      <c r="B11" s="117">
        <v>6451.4973970000001</v>
      </c>
      <c r="C11" s="122">
        <v>9168.4574209999992</v>
      </c>
      <c r="F11" s="52"/>
      <c r="G11" s="52"/>
    </row>
    <row r="12" spans="1:7" x14ac:dyDescent="0.25">
      <c r="A12" s="6" t="s">
        <v>6</v>
      </c>
      <c r="B12" s="123">
        <v>27.237631</v>
      </c>
      <c r="C12" s="38">
        <v>177.47608399999999</v>
      </c>
      <c r="F12" s="52"/>
      <c r="G12" s="52"/>
    </row>
    <row r="13" spans="1:7" x14ac:dyDescent="0.25">
      <c r="A13" s="4" t="s">
        <v>7</v>
      </c>
      <c r="B13" s="123">
        <v>460.04816299999999</v>
      </c>
      <c r="C13" s="38">
        <v>483.29277200000001</v>
      </c>
      <c r="F13" s="52"/>
      <c r="G13" s="52"/>
    </row>
    <row r="14" spans="1:7" x14ac:dyDescent="0.25">
      <c r="A14" s="4" t="s">
        <v>8</v>
      </c>
      <c r="B14" s="123">
        <v>815.67219299999999</v>
      </c>
      <c r="C14" s="38">
        <v>719.58062399999994</v>
      </c>
      <c r="F14" s="52"/>
      <c r="G14" s="52"/>
    </row>
    <row r="15" spans="1:7" x14ac:dyDescent="0.25">
      <c r="A15" s="4" t="s">
        <v>9</v>
      </c>
      <c r="B15" s="123">
        <v>2593.2702420000001</v>
      </c>
      <c r="C15" s="38">
        <v>2845.6991360000002</v>
      </c>
      <c r="F15" s="52"/>
      <c r="G15" s="52"/>
    </row>
    <row r="16" spans="1:7" x14ac:dyDescent="0.25">
      <c r="A16" s="4" t="s">
        <v>82</v>
      </c>
      <c r="B16" s="124">
        <v>0</v>
      </c>
      <c r="C16" s="38">
        <v>17.634761999999998</v>
      </c>
      <c r="F16" s="52"/>
      <c r="G16" s="52"/>
    </row>
    <row r="17" spans="1:7" x14ac:dyDescent="0.25">
      <c r="A17" s="7" t="s">
        <v>10</v>
      </c>
      <c r="B17" s="125">
        <v>74852.330596</v>
      </c>
      <c r="C17" s="39">
        <v>77151.401876999997</v>
      </c>
      <c r="F17" s="52"/>
      <c r="G17" s="52"/>
    </row>
    <row r="18" spans="1:7" x14ac:dyDescent="0.25">
      <c r="A18" s="7"/>
      <c r="B18" s="126"/>
      <c r="C18" s="127"/>
      <c r="F18" s="52"/>
      <c r="G18" s="52"/>
    </row>
    <row r="19" spans="1:7" x14ac:dyDescent="0.25">
      <c r="A19" s="4" t="s">
        <v>11</v>
      </c>
      <c r="B19" s="123">
        <v>22.56</v>
      </c>
      <c r="C19" s="38">
        <v>22.56</v>
      </c>
      <c r="F19" s="52"/>
      <c r="G19" s="52"/>
    </row>
    <row r="20" spans="1:7" x14ac:dyDescent="0.25">
      <c r="A20" s="4" t="s">
        <v>12</v>
      </c>
      <c r="B20" s="117">
        <v>976.042416</v>
      </c>
      <c r="C20" s="122">
        <v>976.042417</v>
      </c>
      <c r="F20" s="52"/>
      <c r="G20" s="52"/>
    </row>
    <row r="21" spans="1:7" x14ac:dyDescent="0.25">
      <c r="A21" s="4" t="s">
        <v>71</v>
      </c>
      <c r="B21" s="117">
        <v>1354.9899720000001</v>
      </c>
      <c r="C21" s="122">
        <v>1136.796</v>
      </c>
      <c r="F21" s="52"/>
      <c r="G21" s="52"/>
    </row>
    <row r="22" spans="1:7" x14ac:dyDescent="0.25">
      <c r="A22" s="4" t="s">
        <v>13</v>
      </c>
      <c r="B22" s="123">
        <v>-1070.850191</v>
      </c>
      <c r="C22" s="38">
        <v>-1252.905941</v>
      </c>
      <c r="F22" s="52"/>
      <c r="G22" s="52"/>
    </row>
    <row r="23" spans="1:7" x14ac:dyDescent="0.25">
      <c r="A23" s="4" t="s">
        <v>14</v>
      </c>
      <c r="B23" s="123">
        <v>4777.0269420000004</v>
      </c>
      <c r="C23" s="38">
        <v>4508.8657380000004</v>
      </c>
      <c r="F23" s="52"/>
      <c r="G23" s="52"/>
    </row>
    <row r="24" spans="1:7" x14ac:dyDescent="0.25">
      <c r="A24" s="4" t="s">
        <v>67</v>
      </c>
      <c r="B24" s="124">
        <v>-162.369474</v>
      </c>
      <c r="C24" s="80">
        <v>-82.236551000000006</v>
      </c>
      <c r="F24" s="52"/>
      <c r="G24" s="52"/>
    </row>
    <row r="25" spans="1:7" x14ac:dyDescent="0.25">
      <c r="A25" s="7" t="s">
        <v>60</v>
      </c>
      <c r="B25" s="131">
        <v>5897.3996649999999</v>
      </c>
      <c r="C25" s="85">
        <v>5309.1216629999999</v>
      </c>
      <c r="F25" s="52"/>
      <c r="G25" s="52"/>
    </row>
    <row r="26" spans="1:7" x14ac:dyDescent="0.25">
      <c r="A26" s="7"/>
      <c r="B26" s="130"/>
      <c r="C26" s="77"/>
      <c r="F26" s="52"/>
      <c r="G26" s="52"/>
    </row>
    <row r="27" spans="1:7" x14ac:dyDescent="0.25">
      <c r="A27" s="4" t="s">
        <v>15</v>
      </c>
      <c r="B27" s="129">
        <v>1003.81</v>
      </c>
      <c r="C27" s="128">
        <v>1003.81</v>
      </c>
      <c r="F27" s="52"/>
      <c r="G27" s="52"/>
    </row>
    <row r="28" spans="1:7" x14ac:dyDescent="0.25">
      <c r="A28" s="7" t="s">
        <v>16</v>
      </c>
      <c r="B28" s="125">
        <v>6901.2096650000003</v>
      </c>
      <c r="C28" s="39">
        <v>6312.9316630000003</v>
      </c>
      <c r="F28" s="52"/>
      <c r="G28" s="52"/>
    </row>
    <row r="29" spans="1:7" x14ac:dyDescent="0.25">
      <c r="A29" s="7"/>
      <c r="B29" s="130"/>
      <c r="C29" s="77"/>
      <c r="F29" s="52"/>
      <c r="G29" s="52"/>
    </row>
    <row r="30" spans="1:7" x14ac:dyDescent="0.25">
      <c r="A30" s="4" t="s">
        <v>17</v>
      </c>
      <c r="B30" s="133">
        <v>-2.7020550000000001</v>
      </c>
      <c r="C30" s="86">
        <v>0.25079099999999999</v>
      </c>
      <c r="F30" s="52"/>
      <c r="G30" s="52"/>
    </row>
    <row r="31" spans="1:7" x14ac:dyDescent="0.25">
      <c r="A31" s="7" t="s">
        <v>18</v>
      </c>
      <c r="B31" s="125">
        <v>6898.5076099999997</v>
      </c>
      <c r="C31" s="39">
        <v>6313.1824539999998</v>
      </c>
      <c r="F31" s="52"/>
      <c r="G31" s="52"/>
    </row>
    <row r="32" spans="1:7" x14ac:dyDescent="0.25">
      <c r="A32" s="7"/>
      <c r="B32" s="130"/>
      <c r="C32" s="77"/>
      <c r="F32" s="52"/>
      <c r="G32" s="52"/>
    </row>
    <row r="33" spans="1:7" x14ac:dyDescent="0.25">
      <c r="A33" s="4" t="s">
        <v>19</v>
      </c>
      <c r="B33" s="130">
        <v>991.46273699999995</v>
      </c>
      <c r="C33" s="77">
        <v>990.86506499999996</v>
      </c>
      <c r="F33" s="52"/>
      <c r="G33" s="52"/>
    </row>
    <row r="34" spans="1:7" x14ac:dyDescent="0.25">
      <c r="A34" s="4" t="s">
        <v>20</v>
      </c>
      <c r="B34" s="130">
        <v>39026.752920999999</v>
      </c>
      <c r="C34" s="77">
        <v>41459.52289</v>
      </c>
      <c r="F34" s="52"/>
      <c r="G34" s="52"/>
    </row>
    <row r="35" spans="1:7" x14ac:dyDescent="0.25">
      <c r="A35" s="4" t="s">
        <v>21</v>
      </c>
      <c r="B35" s="130">
        <v>13986.915440000001</v>
      </c>
      <c r="C35" s="77">
        <v>13137.074785000001</v>
      </c>
      <c r="F35" s="52"/>
      <c r="G35" s="52"/>
    </row>
    <row r="36" spans="1:7" x14ac:dyDescent="0.25">
      <c r="A36" s="4" t="s">
        <v>98</v>
      </c>
      <c r="B36" s="130">
        <v>1676.4178850000001</v>
      </c>
      <c r="C36" s="77">
        <v>0</v>
      </c>
      <c r="F36" s="52"/>
      <c r="G36" s="52"/>
    </row>
    <row r="37" spans="1:7" x14ac:dyDescent="0.25">
      <c r="A37" s="4" t="s">
        <v>22</v>
      </c>
      <c r="B37" s="130">
        <v>3975.8707559999998</v>
      </c>
      <c r="C37" s="77">
        <v>4252.8198160000002</v>
      </c>
      <c r="F37" s="52"/>
      <c r="G37" s="52"/>
    </row>
    <row r="38" spans="1:7" x14ac:dyDescent="0.25">
      <c r="A38" s="4" t="s">
        <v>23</v>
      </c>
      <c r="B38" s="130">
        <v>17.201051</v>
      </c>
      <c r="C38" s="77">
        <v>23.889294</v>
      </c>
      <c r="F38" s="52"/>
      <c r="G38" s="52"/>
    </row>
    <row r="39" spans="1:7" x14ac:dyDescent="0.25">
      <c r="A39" s="4" t="s">
        <v>24</v>
      </c>
      <c r="B39" s="130">
        <v>51.813513999999998</v>
      </c>
      <c r="C39" s="77">
        <v>53.815185999999997</v>
      </c>
      <c r="F39" s="52"/>
      <c r="G39" s="52"/>
    </row>
    <row r="40" spans="1:7" x14ac:dyDescent="0.25">
      <c r="A40" s="4" t="s">
        <v>5</v>
      </c>
      <c r="B40" s="130">
        <v>834.49462200000005</v>
      </c>
      <c r="C40" s="77">
        <v>1419.499626</v>
      </c>
      <c r="F40" s="52"/>
      <c r="G40" s="52"/>
    </row>
    <row r="41" spans="1:7" hidden="1" x14ac:dyDescent="0.25">
      <c r="A41" s="6" t="s">
        <v>25</v>
      </c>
      <c r="B41" s="40">
        <v>-9.9999999999999995E-7</v>
      </c>
      <c r="C41" s="86">
        <v>-9.9999999999999995E-7</v>
      </c>
      <c r="F41" s="52"/>
      <c r="G41" s="52"/>
    </row>
    <row r="42" spans="1:7" x14ac:dyDescent="0.25">
      <c r="A42" s="136" t="s">
        <v>26</v>
      </c>
      <c r="B42" s="130">
        <v>605.58071500000005</v>
      </c>
      <c r="C42" s="77">
        <v>553.02394800000002</v>
      </c>
      <c r="F42" s="52"/>
      <c r="G42" s="52"/>
    </row>
    <row r="43" spans="1:7" x14ac:dyDescent="0.25">
      <c r="A43" s="4" t="s">
        <v>27</v>
      </c>
      <c r="B43" s="130">
        <v>5876.5537889999996</v>
      </c>
      <c r="C43" s="77">
        <v>7996.3238149999997</v>
      </c>
      <c r="F43" s="52"/>
      <c r="G43" s="52"/>
    </row>
    <row r="44" spans="1:7" x14ac:dyDescent="0.25">
      <c r="A44" s="4" t="s">
        <v>28</v>
      </c>
      <c r="B44" s="130">
        <v>910.75919999999996</v>
      </c>
      <c r="C44" s="127">
        <v>951.26675899999998</v>
      </c>
      <c r="F44" s="52"/>
      <c r="G44" s="52"/>
    </row>
    <row r="45" spans="1:7" hidden="1" x14ac:dyDescent="0.25">
      <c r="A45" s="4" t="s">
        <v>83</v>
      </c>
      <c r="B45" s="40">
        <v>-3.0000000000000001E-6</v>
      </c>
      <c r="C45" s="77">
        <v>0.118018</v>
      </c>
      <c r="F45" s="52"/>
      <c r="G45" s="52"/>
    </row>
    <row r="46" spans="1:7" x14ac:dyDescent="0.25">
      <c r="A46" s="7" t="s">
        <v>29</v>
      </c>
      <c r="B46" s="125">
        <v>67953.822625999994</v>
      </c>
      <c r="C46" s="39">
        <v>70838.219201</v>
      </c>
      <c r="F46" s="52"/>
      <c r="G46" s="52"/>
    </row>
    <row r="47" spans="1:7" x14ac:dyDescent="0.25">
      <c r="A47" s="7"/>
      <c r="B47" s="129"/>
      <c r="C47" s="84"/>
      <c r="F47" s="52"/>
      <c r="G47" s="52"/>
    </row>
    <row r="48" spans="1:7" x14ac:dyDescent="0.25">
      <c r="A48" s="7" t="s">
        <v>68</v>
      </c>
      <c r="B48" s="135">
        <f>+B31+B46</f>
        <v>74852.330235999994</v>
      </c>
      <c r="C48" s="134">
        <f>+C31+C46</f>
        <v>77151.401654999994</v>
      </c>
      <c r="F48" s="52"/>
    </row>
    <row r="49" spans="1:4" x14ac:dyDescent="0.25">
      <c r="A49" s="7"/>
      <c r="B49" s="12"/>
      <c r="C49" s="25"/>
    </row>
    <row r="50" spans="1:4" x14ac:dyDescent="0.25">
      <c r="A50" s="113"/>
      <c r="B50" s="113"/>
      <c r="C50" s="113"/>
      <c r="D50" s="113"/>
    </row>
    <row r="51" spans="1:4" x14ac:dyDescent="0.25">
      <c r="C51" s="10"/>
    </row>
  </sheetData>
  <mergeCells count="1">
    <mergeCell ref="A50:D50"/>
  </mergeCell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51"/>
  <sheetViews>
    <sheetView showGridLines="0" zoomScale="90" zoomScaleNormal="90" workbookViewId="0">
      <selection activeCell="C16" sqref="C16"/>
    </sheetView>
  </sheetViews>
  <sheetFormatPr defaultRowHeight="15" x14ac:dyDescent="0.25"/>
  <cols>
    <col min="1" max="1" width="74.7109375" style="11" customWidth="1"/>
    <col min="2" max="2" width="16.7109375" style="10" customWidth="1"/>
    <col min="3" max="3" width="16.7109375" style="11" customWidth="1"/>
    <col min="5" max="5" width="48.5703125" bestFit="1" customWidth="1"/>
    <col min="6" max="6" width="11" bestFit="1" customWidth="1"/>
  </cols>
  <sheetData>
    <row r="1" spans="1:7" x14ac:dyDescent="0.25">
      <c r="A1" s="137" t="s">
        <v>76</v>
      </c>
      <c r="B1" s="138"/>
      <c r="C1" s="139"/>
      <c r="F1" s="111"/>
    </row>
    <row r="2" spans="1:7" s="27" customFormat="1" ht="25.5" x14ac:dyDescent="0.25">
      <c r="A2" s="89" t="s">
        <v>77</v>
      </c>
      <c r="B2" s="153" t="s">
        <v>100</v>
      </c>
      <c r="C2" s="91" t="s">
        <v>99</v>
      </c>
      <c r="F2" s="111"/>
    </row>
    <row r="3" spans="1:7" s="27" customFormat="1" x14ac:dyDescent="0.25">
      <c r="A3" s="49" t="s">
        <v>84</v>
      </c>
      <c r="B3" s="141"/>
      <c r="C3" s="30"/>
      <c r="F3" s="111"/>
    </row>
    <row r="4" spans="1:7" x14ac:dyDescent="0.25">
      <c r="A4" s="8"/>
      <c r="B4" s="140"/>
      <c r="C4" s="142"/>
      <c r="D4" s="154"/>
      <c r="E4" s="27"/>
      <c r="F4" s="111"/>
    </row>
    <row r="5" spans="1:7" x14ac:dyDescent="0.25">
      <c r="A5" s="5" t="s">
        <v>81</v>
      </c>
      <c r="B5" s="117">
        <v>3298.115511</v>
      </c>
      <c r="C5" s="122">
        <v>2977.6162840000002</v>
      </c>
      <c r="E5" s="111"/>
      <c r="F5" s="111"/>
      <c r="G5" s="52"/>
    </row>
    <row r="6" spans="1:7" x14ac:dyDescent="0.25">
      <c r="A6" s="43" t="s">
        <v>30</v>
      </c>
      <c r="B6" s="124">
        <v>-358.37345499999998</v>
      </c>
      <c r="C6" s="38">
        <v>-309.84739400000001</v>
      </c>
      <c r="D6" s="154"/>
      <c r="E6" s="111"/>
      <c r="F6" s="111"/>
      <c r="G6" s="52"/>
    </row>
    <row r="7" spans="1:7" x14ac:dyDescent="0.25">
      <c r="A7" s="7" t="s">
        <v>31</v>
      </c>
      <c r="B7" s="125">
        <v>2939.742056</v>
      </c>
      <c r="C7" s="155">
        <v>2667.7688899999998</v>
      </c>
      <c r="E7" s="111"/>
      <c r="F7" s="111"/>
      <c r="G7" s="52"/>
    </row>
    <row r="8" spans="1:7" x14ac:dyDescent="0.25">
      <c r="A8" s="4" t="s">
        <v>32</v>
      </c>
      <c r="B8" s="124">
        <v>-49.178685000000002</v>
      </c>
      <c r="C8" s="38">
        <v>-55.221984999999997</v>
      </c>
      <c r="E8" s="111"/>
      <c r="F8" s="111"/>
      <c r="G8" s="52"/>
    </row>
    <row r="9" spans="1:7" x14ac:dyDescent="0.25">
      <c r="A9" s="7" t="s">
        <v>33</v>
      </c>
      <c r="B9" s="125">
        <v>2890.5633710000002</v>
      </c>
      <c r="C9" s="39">
        <v>2612.5469079999998</v>
      </c>
      <c r="D9" s="154"/>
      <c r="E9" s="111"/>
      <c r="F9" s="111"/>
      <c r="G9" s="52"/>
    </row>
    <row r="10" spans="1:7" ht="15.75" thickBot="1" x14ac:dyDescent="0.3">
      <c r="A10" s="5"/>
      <c r="B10" s="123"/>
      <c r="C10" s="38"/>
      <c r="D10" s="156"/>
      <c r="E10" s="111"/>
      <c r="F10" s="111"/>
      <c r="G10" s="52"/>
    </row>
    <row r="11" spans="1:7" x14ac:dyDescent="0.25">
      <c r="A11" s="5" t="s">
        <v>34</v>
      </c>
      <c r="B11" s="123">
        <v>783.70857899999999</v>
      </c>
      <c r="C11" s="38">
        <v>755.09412299999997</v>
      </c>
      <c r="E11" s="111"/>
      <c r="F11" s="111"/>
      <c r="G11" s="52"/>
    </row>
    <row r="12" spans="1:7" x14ac:dyDescent="0.25">
      <c r="A12" s="119" t="s">
        <v>87</v>
      </c>
      <c r="B12" s="123">
        <v>137.89354599999999</v>
      </c>
      <c r="C12" s="157">
        <v>138.15867399999999</v>
      </c>
      <c r="E12" s="111"/>
      <c r="F12" s="111"/>
      <c r="G12" s="52"/>
    </row>
    <row r="13" spans="1:7" x14ac:dyDescent="0.25">
      <c r="A13" s="5" t="s">
        <v>35</v>
      </c>
      <c r="B13" s="117">
        <v>131.79937899999999</v>
      </c>
      <c r="C13" s="122">
        <v>-17.912780999999999</v>
      </c>
      <c r="E13" s="111"/>
      <c r="F13" s="111"/>
      <c r="G13" s="52"/>
    </row>
    <row r="14" spans="1:7" x14ac:dyDescent="0.25">
      <c r="A14" s="4" t="s">
        <v>36</v>
      </c>
      <c r="B14" s="117">
        <v>919.67505400000005</v>
      </c>
      <c r="C14" s="122">
        <v>-371.65809200000001</v>
      </c>
      <c r="D14" s="154"/>
      <c r="E14" s="111"/>
      <c r="F14" s="111"/>
      <c r="G14" s="52"/>
    </row>
    <row r="15" spans="1:7" s="27" customFormat="1" x14ac:dyDescent="0.25">
      <c r="A15" s="4" t="s">
        <v>101</v>
      </c>
      <c r="B15" s="117">
        <v>77.771781000000004</v>
      </c>
      <c r="C15" s="111">
        <v>0</v>
      </c>
      <c r="E15" s="111"/>
      <c r="F15" s="111"/>
      <c r="G15" s="52"/>
    </row>
    <row r="16" spans="1:7" x14ac:dyDescent="0.25">
      <c r="A16" s="4" t="s">
        <v>37</v>
      </c>
      <c r="B16" s="123">
        <v>97.132658000000006</v>
      </c>
      <c r="C16" s="38">
        <v>67.357446999999993</v>
      </c>
      <c r="D16" s="154"/>
      <c r="E16" s="111"/>
      <c r="F16" s="111"/>
      <c r="G16" s="52"/>
    </row>
    <row r="17" spans="1:7" x14ac:dyDescent="0.25">
      <c r="A17" s="4" t="s">
        <v>38</v>
      </c>
      <c r="B17" s="123">
        <v>26.204671999999999</v>
      </c>
      <c r="C17" s="38">
        <v>49.277416000000002</v>
      </c>
      <c r="E17" s="111"/>
      <c r="F17" s="111"/>
      <c r="G17" s="52"/>
    </row>
    <row r="18" spans="1:7" x14ac:dyDescent="0.25">
      <c r="A18" s="4" t="s">
        <v>110</v>
      </c>
      <c r="B18" s="124">
        <v>4.4547049999999997</v>
      </c>
      <c r="C18" s="38">
        <v>0.78879500000000002</v>
      </c>
      <c r="D18" s="154"/>
      <c r="E18" s="111"/>
      <c r="F18" s="111"/>
      <c r="G18" s="52"/>
    </row>
    <row r="19" spans="1:7" x14ac:dyDescent="0.25">
      <c r="A19" s="7" t="s">
        <v>39</v>
      </c>
      <c r="B19" s="125">
        <v>5069.2037449999998</v>
      </c>
      <c r="C19" s="39">
        <v>3233.6524899999999</v>
      </c>
      <c r="E19" s="111"/>
      <c r="F19" s="111"/>
      <c r="G19" s="52"/>
    </row>
    <row r="20" spans="1:7" x14ac:dyDescent="0.25">
      <c r="A20" s="4"/>
      <c r="B20" s="117"/>
      <c r="C20" s="157"/>
      <c r="E20" s="111"/>
      <c r="F20" s="111"/>
      <c r="G20" s="52"/>
    </row>
    <row r="21" spans="1:7" ht="15.75" thickBot="1" x14ac:dyDescent="0.3">
      <c r="A21" s="4" t="s">
        <v>40</v>
      </c>
      <c r="B21" s="123">
        <v>-3606.3726489999999</v>
      </c>
      <c r="C21" s="38">
        <v>-2049.9977840000001</v>
      </c>
      <c r="E21" s="111"/>
      <c r="F21" s="111"/>
      <c r="G21" s="52"/>
    </row>
    <row r="22" spans="1:7" x14ac:dyDescent="0.25">
      <c r="A22" s="4" t="s">
        <v>41</v>
      </c>
      <c r="B22" s="120">
        <v>11.63096</v>
      </c>
      <c r="C22" s="143">
        <v>28.198319999999999</v>
      </c>
      <c r="D22" s="158"/>
      <c r="E22" s="111"/>
      <c r="F22" s="111"/>
      <c r="G22" s="52"/>
    </row>
    <row r="23" spans="1:7" x14ac:dyDescent="0.25">
      <c r="A23" s="7" t="s">
        <v>42</v>
      </c>
      <c r="B23" s="144">
        <v>-3594.741689</v>
      </c>
      <c r="C23" s="145">
        <v>-2021.7994639999999</v>
      </c>
      <c r="F23" s="111"/>
      <c r="G23" s="52"/>
    </row>
    <row r="24" spans="1:7" x14ac:dyDescent="0.25">
      <c r="A24" s="4"/>
      <c r="B24" s="117"/>
      <c r="C24" s="157"/>
      <c r="E24" s="111"/>
      <c r="F24" s="111"/>
      <c r="G24" s="52"/>
    </row>
    <row r="25" spans="1:7" s="27" customFormat="1" x14ac:dyDescent="0.25">
      <c r="A25" s="4" t="s">
        <v>102</v>
      </c>
      <c r="B25" s="123">
        <v>-77.771781000000004</v>
      </c>
      <c r="C25" s="38">
        <v>0</v>
      </c>
      <c r="E25" s="111"/>
      <c r="F25" s="111"/>
      <c r="G25" s="52"/>
    </row>
    <row r="26" spans="1:7" x14ac:dyDescent="0.25">
      <c r="A26" s="4" t="s">
        <v>43</v>
      </c>
      <c r="B26" s="117">
        <v>-345.586072</v>
      </c>
      <c r="C26" s="122">
        <v>-336.880379</v>
      </c>
      <c r="D26" s="154"/>
      <c r="E26" s="111"/>
      <c r="F26" s="111"/>
      <c r="G26" s="52"/>
    </row>
    <row r="27" spans="1:7" x14ac:dyDescent="0.25">
      <c r="A27" s="9" t="s">
        <v>44</v>
      </c>
      <c r="B27" s="123">
        <v>-1.90371</v>
      </c>
      <c r="C27" s="38">
        <v>-4.1529809999999996</v>
      </c>
      <c r="E27" s="111"/>
      <c r="F27" s="111"/>
      <c r="G27" s="52"/>
    </row>
    <row r="28" spans="1:7" x14ac:dyDescent="0.25">
      <c r="A28" s="136" t="s">
        <v>59</v>
      </c>
      <c r="B28" s="37">
        <v>-256.199499</v>
      </c>
      <c r="C28" s="122">
        <v>-249.605808</v>
      </c>
      <c r="D28" s="154"/>
      <c r="E28" s="111"/>
      <c r="F28" s="111"/>
      <c r="G28" s="52"/>
    </row>
    <row r="29" spans="1:7" x14ac:dyDescent="0.25">
      <c r="A29" s="4" t="s">
        <v>45</v>
      </c>
      <c r="B29" s="117">
        <v>-7.9714770000000001</v>
      </c>
      <c r="C29" s="122">
        <v>-141.36793900000001</v>
      </c>
      <c r="E29" s="111"/>
      <c r="F29" s="111"/>
      <c r="G29" s="52"/>
    </row>
    <row r="30" spans="1:7" x14ac:dyDescent="0.25">
      <c r="A30" s="4" t="s">
        <v>46</v>
      </c>
      <c r="B30" s="123">
        <v>-183.44154399999999</v>
      </c>
      <c r="C30" s="38">
        <v>-165.69675799999999</v>
      </c>
      <c r="D30" s="154"/>
      <c r="E30" s="111"/>
      <c r="F30" s="111"/>
      <c r="G30" s="52"/>
    </row>
    <row r="31" spans="1:7" x14ac:dyDescent="0.25">
      <c r="A31" s="4" t="s">
        <v>47</v>
      </c>
      <c r="B31" s="124">
        <v>-27.726040999999999</v>
      </c>
      <c r="C31" s="38">
        <v>-17.652856</v>
      </c>
      <c r="E31" s="111"/>
      <c r="F31" s="111"/>
      <c r="G31" s="52"/>
    </row>
    <row r="32" spans="1:7" x14ac:dyDescent="0.25">
      <c r="A32" s="7" t="s">
        <v>48</v>
      </c>
      <c r="B32" s="125">
        <v>-900.60012400000005</v>
      </c>
      <c r="C32" s="145">
        <v>-915.35672099999999</v>
      </c>
      <c r="E32" s="111"/>
      <c r="F32" s="111"/>
      <c r="G32" s="52"/>
    </row>
    <row r="33" spans="1:7" x14ac:dyDescent="0.25">
      <c r="A33" s="5"/>
      <c r="B33" s="124"/>
      <c r="C33" s="38"/>
      <c r="D33" s="154"/>
      <c r="E33" s="111"/>
      <c r="F33" s="111"/>
      <c r="G33" s="52"/>
    </row>
    <row r="34" spans="1:7" ht="15.75" thickBot="1" x14ac:dyDescent="0.3">
      <c r="A34" s="98" t="s">
        <v>111</v>
      </c>
      <c r="B34" s="132">
        <v>573.86193200000002</v>
      </c>
      <c r="C34" s="145">
        <v>296.49630500000001</v>
      </c>
      <c r="E34" s="111"/>
      <c r="F34" s="111"/>
      <c r="G34" s="52"/>
    </row>
    <row r="35" spans="1:7" x14ac:dyDescent="0.25">
      <c r="A35" s="99"/>
      <c r="B35" s="117"/>
      <c r="C35" s="159"/>
      <c r="E35" s="111"/>
      <c r="F35" s="111"/>
      <c r="G35" s="52"/>
    </row>
    <row r="36" spans="1:7" x14ac:dyDescent="0.25">
      <c r="A36" s="100" t="s">
        <v>49</v>
      </c>
      <c r="B36" s="124">
        <v>-122.42494499999999</v>
      </c>
      <c r="C36" s="38">
        <v>-61.742044</v>
      </c>
      <c r="D36" s="154"/>
      <c r="E36" s="111"/>
      <c r="F36" s="111"/>
      <c r="G36" s="52"/>
    </row>
    <row r="37" spans="1:7" x14ac:dyDescent="0.25">
      <c r="A37" s="101" t="s">
        <v>94</v>
      </c>
      <c r="B37" s="125">
        <v>451.43698699999999</v>
      </c>
      <c r="C37" s="145">
        <v>234.75426100000001</v>
      </c>
      <c r="E37" s="111"/>
      <c r="F37" s="111"/>
      <c r="G37" s="52"/>
    </row>
    <row r="38" spans="1:7" s="27" customFormat="1" x14ac:dyDescent="0.25">
      <c r="A38" s="101"/>
      <c r="B38" s="147"/>
      <c r="C38" s="146"/>
      <c r="D38" s="154"/>
      <c r="E38" s="111"/>
      <c r="F38" s="111"/>
      <c r="G38" s="52"/>
    </row>
    <row r="39" spans="1:7" s="27" customFormat="1" x14ac:dyDescent="0.25">
      <c r="A39" s="101" t="s">
        <v>85</v>
      </c>
      <c r="B39" s="147"/>
      <c r="C39" s="41"/>
      <c r="E39" s="111"/>
      <c r="F39" s="111"/>
      <c r="G39" s="52"/>
    </row>
    <row r="40" spans="1:7" s="27" customFormat="1" x14ac:dyDescent="0.25">
      <c r="A40" s="102" t="s">
        <v>95</v>
      </c>
      <c r="B40" s="148">
        <v>0</v>
      </c>
      <c r="C40" s="58">
        <v>-1.1910989999999999</v>
      </c>
      <c r="D40" s="154"/>
      <c r="E40" s="111"/>
      <c r="F40" s="111"/>
      <c r="G40" s="52"/>
    </row>
    <row r="41" spans="1:7" s="27" customFormat="1" x14ac:dyDescent="0.25">
      <c r="A41" s="103"/>
      <c r="B41" s="149"/>
      <c r="C41" s="41"/>
      <c r="E41" s="111"/>
      <c r="F41" s="111"/>
      <c r="G41" s="52"/>
    </row>
    <row r="42" spans="1:7" s="27" customFormat="1" x14ac:dyDescent="0.25">
      <c r="A42" s="101" t="s">
        <v>91</v>
      </c>
      <c r="B42" s="132">
        <v>451.43698699999999</v>
      </c>
      <c r="C42" s="145">
        <v>233.56316200000001</v>
      </c>
      <c r="E42" s="111"/>
      <c r="F42" s="111"/>
      <c r="G42" s="52"/>
    </row>
    <row r="43" spans="1:7" x14ac:dyDescent="0.25">
      <c r="A43" s="100"/>
      <c r="B43" s="117"/>
      <c r="C43" s="157"/>
      <c r="E43" s="111"/>
      <c r="F43" s="111"/>
      <c r="G43" s="52"/>
    </row>
    <row r="44" spans="1:7" x14ac:dyDescent="0.25">
      <c r="A44" s="98" t="s">
        <v>50</v>
      </c>
      <c r="B44" s="117"/>
      <c r="C44" s="122"/>
      <c r="E44" s="111"/>
      <c r="F44" s="111"/>
      <c r="G44" s="52"/>
    </row>
    <row r="45" spans="1:7" x14ac:dyDescent="0.25">
      <c r="A45" s="100" t="s">
        <v>64</v>
      </c>
      <c r="B45" s="150">
        <v>-2.792335</v>
      </c>
      <c r="C45" s="157">
        <v>0.70170600000000005</v>
      </c>
      <c r="E45" s="111"/>
      <c r="F45" s="111"/>
      <c r="G45" s="52"/>
    </row>
    <row r="46" spans="1:7" x14ac:dyDescent="0.25">
      <c r="A46" s="98"/>
      <c r="B46" s="117"/>
      <c r="C46" s="122"/>
      <c r="E46" s="111"/>
      <c r="F46" s="111"/>
      <c r="G46" s="52"/>
    </row>
    <row r="47" spans="1:7" x14ac:dyDescent="0.25">
      <c r="A47" s="151" t="s">
        <v>69</v>
      </c>
      <c r="B47" s="123">
        <v>442.66682200000002</v>
      </c>
      <c r="C47" s="157">
        <v>221.298956</v>
      </c>
      <c r="E47" s="111"/>
      <c r="F47" s="111"/>
      <c r="G47" s="52"/>
    </row>
    <row r="48" spans="1:7" x14ac:dyDescent="0.25">
      <c r="A48" s="104" t="s">
        <v>51</v>
      </c>
      <c r="B48" s="124">
        <v>11.5625</v>
      </c>
      <c r="C48" s="160">
        <v>11.5625</v>
      </c>
      <c r="E48" s="111"/>
      <c r="F48" s="111"/>
    </row>
    <row r="49" spans="1:6" x14ac:dyDescent="0.25">
      <c r="A49" s="105" t="s">
        <v>96</v>
      </c>
      <c r="B49" s="152">
        <v>454.22932200000002</v>
      </c>
      <c r="C49" s="134">
        <v>232.861456</v>
      </c>
      <c r="E49" s="78"/>
      <c r="F49" s="111"/>
    </row>
    <row r="50" spans="1:6" x14ac:dyDescent="0.25">
      <c r="A50" s="7"/>
      <c r="B50" s="12"/>
      <c r="C50" s="25"/>
      <c r="E50" s="27"/>
      <c r="F50" s="27"/>
    </row>
    <row r="51" spans="1:6" x14ac:dyDescent="0.25">
      <c r="A51" s="113"/>
      <c r="B51" s="113"/>
      <c r="C51" s="113"/>
      <c r="D51" s="113"/>
      <c r="E51" s="27"/>
    </row>
  </sheetData>
  <mergeCells count="1">
    <mergeCell ref="A51:D51"/>
  </mergeCells>
  <pageMargins left="0.7" right="0.7" top="0.75" bottom="0.75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25"/>
  <sheetViews>
    <sheetView showGridLines="0" zoomScale="85" zoomScaleNormal="85" zoomScaleSheetLayoutView="85" workbookViewId="0">
      <pane xSplit="1" ySplit="2" topLeftCell="B3" activePane="bottomRight" state="frozen"/>
      <selection activeCell="A27" sqref="A27"/>
      <selection pane="topRight" activeCell="A27" sqref="A27"/>
      <selection pane="bottomLeft" activeCell="A27" sqref="A27"/>
      <selection pane="bottomRight" activeCell="B2" sqref="B2"/>
    </sheetView>
  </sheetViews>
  <sheetFormatPr defaultRowHeight="15" x14ac:dyDescent="0.25"/>
  <cols>
    <col min="1" max="1" width="43.7109375" customWidth="1"/>
    <col min="2" max="3" width="10.7109375" customWidth="1"/>
    <col min="4" max="4" width="10.7109375" style="27" customWidth="1"/>
    <col min="5" max="6" width="10.7109375" customWidth="1"/>
    <col min="7" max="7" width="10.7109375" style="27" customWidth="1"/>
    <col min="8" max="9" width="10.7109375" customWidth="1"/>
    <col min="10" max="10" width="10.7109375" style="27" customWidth="1"/>
    <col min="11" max="11" width="10.7109375" style="35" customWidth="1"/>
    <col min="12" max="12" width="6.7109375" bestFit="1" customWidth="1"/>
  </cols>
  <sheetData>
    <row r="1" spans="1:13" s="27" customFormat="1" ht="23.45" customHeight="1" x14ac:dyDescent="0.25">
      <c r="A1" s="114" t="s">
        <v>78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3" ht="78.75" customHeight="1" x14ac:dyDescent="0.25">
      <c r="A2" s="167" t="s">
        <v>75</v>
      </c>
      <c r="B2" s="166" t="s">
        <v>11</v>
      </c>
      <c r="C2" s="20" t="s">
        <v>12</v>
      </c>
      <c r="D2" s="20" t="s">
        <v>71</v>
      </c>
      <c r="E2" s="20" t="s">
        <v>72</v>
      </c>
      <c r="F2" s="20" t="s">
        <v>14</v>
      </c>
      <c r="G2" s="20" t="s">
        <v>67</v>
      </c>
      <c r="H2" s="34" t="s">
        <v>60</v>
      </c>
      <c r="I2" s="20" t="s">
        <v>15</v>
      </c>
      <c r="J2" s="20" t="s">
        <v>73</v>
      </c>
      <c r="K2" s="34" t="s">
        <v>18</v>
      </c>
      <c r="L2" s="27"/>
    </row>
    <row r="3" spans="1:13" s="36" customFormat="1" x14ac:dyDescent="0.25">
      <c r="A3" s="8" t="s">
        <v>89</v>
      </c>
      <c r="B3" s="54">
        <v>23</v>
      </c>
      <c r="C3" s="54">
        <v>976</v>
      </c>
      <c r="D3" s="54">
        <v>937</v>
      </c>
      <c r="E3" s="54">
        <v>-1016</v>
      </c>
      <c r="F3" s="54">
        <v>4179</v>
      </c>
      <c r="G3" s="54">
        <v>-9</v>
      </c>
      <c r="H3" s="13">
        <v>5089</v>
      </c>
      <c r="I3" s="54">
        <v>1004</v>
      </c>
      <c r="J3" s="54">
        <v>0</v>
      </c>
      <c r="K3" s="13">
        <v>6093</v>
      </c>
      <c r="M3" s="61"/>
    </row>
    <row r="4" spans="1:13" x14ac:dyDescent="0.25">
      <c r="A4" s="119" t="s">
        <v>91</v>
      </c>
      <c r="B4" s="2">
        <v>0</v>
      </c>
      <c r="C4" s="2">
        <v>0</v>
      </c>
      <c r="D4" s="2">
        <v>0</v>
      </c>
      <c r="E4" s="2">
        <v>0</v>
      </c>
      <c r="F4" s="2">
        <v>233</v>
      </c>
      <c r="G4" s="2">
        <v>0</v>
      </c>
      <c r="H4" s="87">
        <v>233</v>
      </c>
      <c r="I4" s="2">
        <v>0</v>
      </c>
      <c r="J4" s="2">
        <v>1</v>
      </c>
      <c r="K4" s="87">
        <v>234</v>
      </c>
      <c r="L4" s="27"/>
      <c r="M4" s="61"/>
    </row>
    <row r="5" spans="1:13" x14ac:dyDescent="0.25">
      <c r="A5" s="119" t="s">
        <v>61</v>
      </c>
      <c r="B5" s="2">
        <v>0</v>
      </c>
      <c r="C5" s="2">
        <v>0</v>
      </c>
      <c r="D5" s="2">
        <v>-43</v>
      </c>
      <c r="E5" s="2">
        <v>91</v>
      </c>
      <c r="F5" s="2">
        <v>0</v>
      </c>
      <c r="G5" s="2">
        <v>0</v>
      </c>
      <c r="H5" s="87">
        <v>48</v>
      </c>
      <c r="I5" s="2">
        <v>0</v>
      </c>
      <c r="J5" s="2">
        <v>0</v>
      </c>
      <c r="K5" s="87">
        <v>48</v>
      </c>
      <c r="L5" s="27"/>
      <c r="M5" s="61"/>
    </row>
    <row r="6" spans="1:13" s="35" customFormat="1" x14ac:dyDescent="0.25">
      <c r="A6" s="168" t="s">
        <v>62</v>
      </c>
      <c r="B6" s="14">
        <v>0</v>
      </c>
      <c r="C6" s="14">
        <v>0</v>
      </c>
      <c r="D6" s="14">
        <v>-43</v>
      </c>
      <c r="E6" s="14">
        <v>91</v>
      </c>
      <c r="F6" s="14">
        <v>233</v>
      </c>
      <c r="G6" s="14">
        <v>0</v>
      </c>
      <c r="H6" s="14">
        <v>280</v>
      </c>
      <c r="I6" s="14">
        <v>0</v>
      </c>
      <c r="J6" s="14">
        <v>1</v>
      </c>
      <c r="K6" s="14">
        <v>281</v>
      </c>
      <c r="M6" s="61"/>
    </row>
    <row r="7" spans="1:13" x14ac:dyDescent="0.25">
      <c r="B7" s="2"/>
      <c r="C7" s="2"/>
      <c r="D7" s="2"/>
      <c r="E7" s="2"/>
      <c r="F7" s="2"/>
      <c r="G7" s="2"/>
      <c r="H7" s="13"/>
      <c r="I7" s="54"/>
      <c r="J7" s="54"/>
      <c r="K7" s="54"/>
      <c r="L7" s="27"/>
      <c r="M7" s="61"/>
    </row>
    <row r="8" spans="1:13" s="27" customFormat="1" ht="15.75" customHeight="1" x14ac:dyDescent="0.25">
      <c r="A8" s="169" t="s">
        <v>63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87">
        <v>0</v>
      </c>
      <c r="I8" s="2">
        <v>0</v>
      </c>
      <c r="J8" s="2">
        <v>0</v>
      </c>
      <c r="K8" s="87">
        <v>0</v>
      </c>
      <c r="M8" s="61"/>
    </row>
    <row r="9" spans="1:13" s="27" customFormat="1" ht="15.75" customHeight="1" x14ac:dyDescent="0.25">
      <c r="A9" s="169" t="s">
        <v>70</v>
      </c>
      <c r="B9" s="2">
        <v>0</v>
      </c>
      <c r="C9" s="2">
        <v>0</v>
      </c>
      <c r="D9" s="2">
        <v>0</v>
      </c>
      <c r="E9" s="2">
        <v>0</v>
      </c>
      <c r="F9" s="2">
        <v>-12</v>
      </c>
      <c r="G9" s="2">
        <v>0</v>
      </c>
      <c r="H9" s="87">
        <v>-12</v>
      </c>
      <c r="I9" s="2">
        <v>0</v>
      </c>
      <c r="J9" s="2">
        <v>0</v>
      </c>
      <c r="K9" s="87">
        <v>-12</v>
      </c>
      <c r="M9" s="61"/>
    </row>
    <row r="10" spans="1:13" s="27" customFormat="1" ht="15.75" customHeight="1" x14ac:dyDescent="0.25">
      <c r="A10" s="169" t="s">
        <v>67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-49</v>
      </c>
      <c r="H10" s="87">
        <v>-49</v>
      </c>
      <c r="I10" s="2">
        <v>0</v>
      </c>
      <c r="J10" s="2">
        <v>0</v>
      </c>
      <c r="K10" s="87">
        <v>-49</v>
      </c>
      <c r="M10" s="61"/>
    </row>
    <row r="11" spans="1:13" s="27" customFormat="1" ht="15.75" customHeight="1" x14ac:dyDescent="0.25">
      <c r="A11" s="169" t="s">
        <v>90</v>
      </c>
      <c r="B11" s="2">
        <v>0</v>
      </c>
      <c r="C11" s="2">
        <v>0</v>
      </c>
      <c r="D11" s="2">
        <v>0</v>
      </c>
      <c r="E11" s="2">
        <v>0</v>
      </c>
      <c r="F11" s="2">
        <v>-6</v>
      </c>
      <c r="G11" s="2">
        <v>0</v>
      </c>
      <c r="H11" s="87">
        <v>-6</v>
      </c>
      <c r="I11" s="2">
        <v>0</v>
      </c>
      <c r="J11" s="2">
        <v>1</v>
      </c>
      <c r="K11" s="87">
        <v>-5</v>
      </c>
      <c r="M11" s="61"/>
    </row>
    <row r="12" spans="1:13" s="27" customFormat="1" ht="15.75" customHeight="1" thickBot="1" x14ac:dyDescent="0.3">
      <c r="A12" s="169"/>
      <c r="B12" s="2"/>
      <c r="C12" s="2"/>
      <c r="D12" s="2"/>
      <c r="E12" s="2"/>
      <c r="F12" s="2"/>
      <c r="G12" s="2"/>
      <c r="H12" s="87"/>
      <c r="I12" s="2"/>
      <c r="J12" s="2"/>
      <c r="K12" s="87"/>
      <c r="M12" s="61"/>
    </row>
    <row r="13" spans="1:13" ht="15.75" thickTop="1" x14ac:dyDescent="0.25">
      <c r="A13" s="170" t="s">
        <v>103</v>
      </c>
      <c r="B13" s="21">
        <v>23</v>
      </c>
      <c r="C13" s="21">
        <v>976</v>
      </c>
      <c r="D13" s="21">
        <v>894</v>
      </c>
      <c r="E13" s="21">
        <v>-925</v>
      </c>
      <c r="F13" s="21">
        <v>4394</v>
      </c>
      <c r="G13" s="21">
        <v>-57</v>
      </c>
      <c r="H13" s="21">
        <v>5303</v>
      </c>
      <c r="I13" s="21">
        <v>1004</v>
      </c>
      <c r="J13" s="21">
        <v>2</v>
      </c>
      <c r="K13" s="21">
        <v>6309</v>
      </c>
      <c r="L13" s="27"/>
      <c r="M13" s="61"/>
    </row>
    <row r="14" spans="1:13" s="27" customFormat="1" x14ac:dyDescent="0.25">
      <c r="A14" s="88"/>
      <c r="B14" s="13"/>
      <c r="C14" s="13"/>
      <c r="D14" s="13"/>
      <c r="E14" s="13"/>
      <c r="F14" s="13"/>
      <c r="G14" s="13"/>
      <c r="H14" s="13"/>
      <c r="I14" s="13"/>
      <c r="J14" s="13"/>
      <c r="K14" s="13"/>
      <c r="M14" s="61"/>
    </row>
    <row r="15" spans="1:13" x14ac:dyDescent="0.25">
      <c r="A15" s="171" t="s">
        <v>104</v>
      </c>
      <c r="B15" s="56">
        <v>23</v>
      </c>
      <c r="C15" s="56">
        <v>976</v>
      </c>
      <c r="D15" s="56">
        <v>1137</v>
      </c>
      <c r="E15" s="56">
        <v>-1253</v>
      </c>
      <c r="F15" s="56">
        <v>4509</v>
      </c>
      <c r="G15" s="56">
        <v>-82</v>
      </c>
      <c r="H15" s="56">
        <v>5309</v>
      </c>
      <c r="I15" s="56">
        <v>1004</v>
      </c>
      <c r="J15" s="56">
        <v>0</v>
      </c>
      <c r="K15" s="56">
        <v>6313</v>
      </c>
      <c r="M15" s="61"/>
    </row>
    <row r="16" spans="1:13" x14ac:dyDescent="0.25">
      <c r="A16" s="119" t="s">
        <v>91</v>
      </c>
      <c r="B16" s="44">
        <v>0</v>
      </c>
      <c r="C16" s="44">
        <v>0</v>
      </c>
      <c r="D16" s="44">
        <v>0</v>
      </c>
      <c r="E16" s="44">
        <v>0</v>
      </c>
      <c r="F16" s="44">
        <v>454</v>
      </c>
      <c r="G16" s="44">
        <v>0</v>
      </c>
      <c r="H16" s="44">
        <v>454</v>
      </c>
      <c r="I16" s="44">
        <v>0</v>
      </c>
      <c r="J16" s="44">
        <v>-3</v>
      </c>
      <c r="K16" s="44">
        <v>451</v>
      </c>
      <c r="M16" s="61"/>
    </row>
    <row r="17" spans="1:13" x14ac:dyDescent="0.25">
      <c r="A17" s="119" t="s">
        <v>61</v>
      </c>
      <c r="B17" s="44">
        <v>0</v>
      </c>
      <c r="C17" s="44">
        <v>0</v>
      </c>
      <c r="D17" s="44">
        <v>218</v>
      </c>
      <c r="E17" s="44">
        <v>182</v>
      </c>
      <c r="F17" s="44">
        <v>0</v>
      </c>
      <c r="G17" s="44">
        <v>0</v>
      </c>
      <c r="H17" s="44">
        <v>400</v>
      </c>
      <c r="I17" s="44">
        <v>0</v>
      </c>
      <c r="J17" s="44">
        <v>0</v>
      </c>
      <c r="K17" s="44">
        <v>400</v>
      </c>
      <c r="M17" s="61"/>
    </row>
    <row r="18" spans="1:13" x14ac:dyDescent="0.25">
      <c r="A18" s="168" t="s">
        <v>62</v>
      </c>
      <c r="B18" s="45">
        <v>0</v>
      </c>
      <c r="C18" s="45">
        <v>0</v>
      </c>
      <c r="D18" s="45">
        <v>218</v>
      </c>
      <c r="E18" s="45">
        <v>182</v>
      </c>
      <c r="F18" s="45">
        <v>454</v>
      </c>
      <c r="G18" s="45">
        <v>0</v>
      </c>
      <c r="H18" s="45">
        <v>854</v>
      </c>
      <c r="I18" s="45">
        <v>0</v>
      </c>
      <c r="J18" s="45">
        <v>-3</v>
      </c>
      <c r="K18" s="45">
        <v>852</v>
      </c>
    </row>
    <row r="19" spans="1:13" x14ac:dyDescent="0.25">
      <c r="A19" s="172"/>
      <c r="B19" s="44"/>
      <c r="C19" s="44"/>
      <c r="D19" s="44"/>
      <c r="E19" s="44"/>
      <c r="F19" s="44"/>
      <c r="G19" s="44"/>
      <c r="H19" s="44"/>
      <c r="I19" s="44"/>
      <c r="J19" s="44"/>
      <c r="K19" s="44"/>
      <c r="M19" s="61"/>
    </row>
    <row r="20" spans="1:13" x14ac:dyDescent="0.25">
      <c r="A20" s="169" t="s">
        <v>63</v>
      </c>
      <c r="B20" s="44">
        <v>0</v>
      </c>
      <c r="C20" s="44">
        <v>0</v>
      </c>
      <c r="D20" s="44">
        <v>0</v>
      </c>
      <c r="E20" s="44">
        <v>0</v>
      </c>
      <c r="F20" s="44">
        <v>-174</v>
      </c>
      <c r="G20" s="44">
        <v>0</v>
      </c>
      <c r="H20" s="44">
        <v>-174</v>
      </c>
      <c r="I20" s="44">
        <v>0</v>
      </c>
      <c r="J20" s="44">
        <v>0</v>
      </c>
      <c r="K20" s="44">
        <v>-174</v>
      </c>
      <c r="M20" s="61"/>
    </row>
    <row r="21" spans="1:13" x14ac:dyDescent="0.25">
      <c r="A21" s="169" t="s">
        <v>70</v>
      </c>
      <c r="B21" s="44">
        <v>0</v>
      </c>
      <c r="C21" s="44">
        <v>0</v>
      </c>
      <c r="D21" s="44">
        <v>0</v>
      </c>
      <c r="E21" s="44">
        <v>0</v>
      </c>
      <c r="F21" s="44">
        <v>-12</v>
      </c>
      <c r="G21" s="44">
        <v>0</v>
      </c>
      <c r="H21" s="44">
        <v>-12</v>
      </c>
      <c r="I21" s="44">
        <v>0</v>
      </c>
      <c r="J21" s="44">
        <v>0</v>
      </c>
      <c r="K21" s="44">
        <v>-12</v>
      </c>
    </row>
    <row r="22" spans="1:13" x14ac:dyDescent="0.25">
      <c r="A22" s="169" t="s">
        <v>67</v>
      </c>
      <c r="B22" s="44">
        <v>0</v>
      </c>
      <c r="C22" s="44">
        <v>0</v>
      </c>
      <c r="D22" s="44">
        <v>0</v>
      </c>
      <c r="E22" s="44">
        <v>0</v>
      </c>
      <c r="F22" s="44">
        <v>0</v>
      </c>
      <c r="G22" s="44">
        <v>-80</v>
      </c>
      <c r="H22" s="44">
        <v>-81</v>
      </c>
      <c r="I22" s="44">
        <v>0</v>
      </c>
      <c r="J22" s="44">
        <v>0</v>
      </c>
      <c r="K22" s="44">
        <v>-81</v>
      </c>
    </row>
    <row r="23" spans="1:13" x14ac:dyDescent="0.25">
      <c r="A23" s="169" t="s">
        <v>90</v>
      </c>
      <c r="B23" s="44">
        <v>0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-1</v>
      </c>
    </row>
    <row r="24" spans="1:13" s="27" customFormat="1" ht="15.75" thickBot="1" x14ac:dyDescent="0.3">
      <c r="A24" s="169"/>
      <c r="B24" s="44"/>
      <c r="C24" s="44"/>
      <c r="D24" s="44"/>
      <c r="E24" s="44"/>
      <c r="F24" s="44"/>
      <c r="G24" s="44"/>
      <c r="H24" s="44"/>
      <c r="I24" s="44"/>
      <c r="J24" s="44"/>
      <c r="K24" s="44"/>
    </row>
    <row r="25" spans="1:13" ht="15.75" thickTop="1" x14ac:dyDescent="0.25">
      <c r="A25" s="173" t="s">
        <v>105</v>
      </c>
      <c r="B25" s="46">
        <v>23</v>
      </c>
      <c r="C25" s="46">
        <v>976</v>
      </c>
      <c r="D25" s="46">
        <v>1355</v>
      </c>
      <c r="E25" s="46">
        <v>-1071</v>
      </c>
      <c r="F25" s="46">
        <v>4777</v>
      </c>
      <c r="G25" s="46">
        <v>-162</v>
      </c>
      <c r="H25" s="46">
        <v>5897</v>
      </c>
      <c r="I25" s="46">
        <v>1004</v>
      </c>
      <c r="J25" s="46">
        <v>-3</v>
      </c>
      <c r="K25" s="46">
        <v>6899</v>
      </c>
      <c r="M25" s="27"/>
    </row>
  </sheetData>
  <pageMargins left="0.7" right="0.7" top="0.75" bottom="0.75" header="0.3" footer="0.3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81"/>
  <sheetViews>
    <sheetView showGridLines="0" topLeftCell="A40" zoomScale="90" zoomScaleNormal="90" zoomScaleSheetLayoutView="85" workbookViewId="0">
      <selection activeCell="B2" sqref="B2"/>
    </sheetView>
  </sheetViews>
  <sheetFormatPr defaultColWidth="9.140625" defaultRowHeight="15" x14ac:dyDescent="0.25"/>
  <cols>
    <col min="1" max="1" width="58.140625" style="27" customWidth="1"/>
    <col min="2" max="8" width="10.140625" style="27" customWidth="1"/>
    <col min="9" max="9" width="9.140625" style="27"/>
    <col min="10" max="10" width="10.28515625" style="27" bestFit="1" customWidth="1"/>
    <col min="11" max="16384" width="9.140625" style="27"/>
  </cols>
  <sheetData>
    <row r="1" spans="1:15" ht="28.15" customHeight="1" x14ac:dyDescent="0.25">
      <c r="A1" s="161" t="s">
        <v>79</v>
      </c>
      <c r="B1" s="162"/>
      <c r="C1" s="162"/>
      <c r="D1" s="162"/>
      <c r="E1" s="162"/>
      <c r="F1" s="162"/>
      <c r="G1" s="163"/>
      <c r="H1" s="163"/>
      <c r="O1" s="112"/>
    </row>
    <row r="2" spans="1:15" ht="69" customHeight="1" x14ac:dyDescent="0.25">
      <c r="A2" s="22" t="s">
        <v>106</v>
      </c>
      <c r="B2" s="174" t="s">
        <v>52</v>
      </c>
      <c r="C2" s="33" t="s">
        <v>53</v>
      </c>
      <c r="D2" s="33" t="s">
        <v>88</v>
      </c>
      <c r="E2" s="33" t="s">
        <v>54</v>
      </c>
      <c r="F2" s="33" t="s">
        <v>55</v>
      </c>
      <c r="G2" s="33" t="s">
        <v>56</v>
      </c>
      <c r="H2" s="174" t="s">
        <v>57</v>
      </c>
      <c r="O2" s="28"/>
    </row>
    <row r="3" spans="1:15" x14ac:dyDescent="0.25">
      <c r="A3" s="4" t="s">
        <v>0</v>
      </c>
      <c r="B3" s="175">
        <v>105</v>
      </c>
      <c r="C3" s="92">
        <v>130</v>
      </c>
      <c r="D3" s="175">
        <v>35</v>
      </c>
      <c r="E3" s="92">
        <v>180</v>
      </c>
      <c r="F3" s="92">
        <v>0</v>
      </c>
      <c r="G3" s="92">
        <v>0</v>
      </c>
      <c r="H3" s="175">
        <v>450</v>
      </c>
      <c r="J3" s="28"/>
      <c r="K3" s="28"/>
      <c r="M3" s="76"/>
      <c r="O3" s="28"/>
    </row>
    <row r="4" spans="1:15" x14ac:dyDescent="0.25">
      <c r="A4" s="4" t="s">
        <v>65</v>
      </c>
      <c r="B4" s="176">
        <v>0</v>
      </c>
      <c r="C4" s="92">
        <v>154</v>
      </c>
      <c r="D4" s="176">
        <v>0</v>
      </c>
      <c r="E4" s="92">
        <v>11</v>
      </c>
      <c r="F4" s="92">
        <v>275</v>
      </c>
      <c r="G4" s="92">
        <v>-246</v>
      </c>
      <c r="H4" s="176">
        <v>193</v>
      </c>
      <c r="J4" s="28"/>
      <c r="K4" s="28"/>
      <c r="M4" s="76"/>
      <c r="O4" s="28"/>
    </row>
    <row r="5" spans="1:15" x14ac:dyDescent="0.25">
      <c r="A5" s="5" t="s">
        <v>1</v>
      </c>
      <c r="B5" s="176">
        <v>279</v>
      </c>
      <c r="C5" s="92">
        <v>1733</v>
      </c>
      <c r="D5" s="176">
        <v>0</v>
      </c>
      <c r="E5" s="92">
        <v>0</v>
      </c>
      <c r="F5" s="92">
        <v>0</v>
      </c>
      <c r="G5" s="191">
        <v>0</v>
      </c>
      <c r="H5" s="92">
        <v>2012</v>
      </c>
      <c r="J5" s="28"/>
      <c r="K5" s="28"/>
      <c r="M5" s="76"/>
      <c r="O5" s="28"/>
    </row>
    <row r="6" spans="1:15" x14ac:dyDescent="0.25">
      <c r="A6" s="5" t="s">
        <v>66</v>
      </c>
      <c r="B6" s="176">
        <v>0</v>
      </c>
      <c r="C6" s="92">
        <v>23</v>
      </c>
      <c r="D6" s="176">
        <v>0</v>
      </c>
      <c r="E6" s="92">
        <v>3</v>
      </c>
      <c r="F6" s="92">
        <v>66</v>
      </c>
      <c r="G6" s="92">
        <v>0</v>
      </c>
      <c r="H6" s="176">
        <v>93</v>
      </c>
      <c r="J6" s="28"/>
      <c r="K6" s="28"/>
      <c r="M6" s="76"/>
      <c r="O6" s="28"/>
    </row>
    <row r="7" spans="1:15" x14ac:dyDescent="0.25">
      <c r="A7" s="177" t="s">
        <v>2</v>
      </c>
      <c r="B7" s="92">
        <v>7877</v>
      </c>
      <c r="C7" s="92">
        <v>26482</v>
      </c>
      <c r="D7" s="176">
        <v>0</v>
      </c>
      <c r="E7" s="92">
        <v>0</v>
      </c>
      <c r="F7" s="92">
        <v>3626</v>
      </c>
      <c r="G7" s="191">
        <v>-3311</v>
      </c>
      <c r="H7" s="92">
        <v>34674</v>
      </c>
      <c r="J7" s="28"/>
      <c r="K7" s="28"/>
      <c r="M7" s="76"/>
      <c r="O7" s="28"/>
    </row>
    <row r="8" spans="1:15" x14ac:dyDescent="0.25">
      <c r="A8" s="6" t="s">
        <v>3</v>
      </c>
      <c r="B8" s="176">
        <v>0</v>
      </c>
      <c r="C8" s="92">
        <v>10971</v>
      </c>
      <c r="D8" s="176">
        <v>0</v>
      </c>
      <c r="E8" s="92">
        <v>0</v>
      </c>
      <c r="F8" s="92">
        <v>0</v>
      </c>
      <c r="G8" s="92">
        <v>0</v>
      </c>
      <c r="H8" s="176">
        <v>10971</v>
      </c>
      <c r="J8" s="28"/>
      <c r="K8" s="28"/>
      <c r="M8" s="76"/>
      <c r="O8" s="28"/>
    </row>
    <row r="9" spans="1:15" x14ac:dyDescent="0.25">
      <c r="A9" s="6" t="s">
        <v>97</v>
      </c>
      <c r="B9" s="176">
        <v>0</v>
      </c>
      <c r="C9" s="92">
        <v>1676</v>
      </c>
      <c r="D9" s="176">
        <v>0</v>
      </c>
      <c r="E9" s="92">
        <v>0</v>
      </c>
      <c r="F9" s="92">
        <v>0</v>
      </c>
      <c r="G9" s="92">
        <v>0</v>
      </c>
      <c r="H9" s="176">
        <v>1676</v>
      </c>
      <c r="J9" s="28"/>
      <c r="K9" s="28"/>
      <c r="M9" s="76"/>
    </row>
    <row r="10" spans="1:15" x14ac:dyDescent="0.25">
      <c r="A10" s="6" t="s">
        <v>4</v>
      </c>
      <c r="B10" s="176">
        <v>1323</v>
      </c>
      <c r="C10" s="92">
        <v>13279</v>
      </c>
      <c r="D10" s="176">
        <v>21</v>
      </c>
      <c r="E10" s="92">
        <v>39</v>
      </c>
      <c r="F10" s="92">
        <v>134</v>
      </c>
      <c r="G10" s="92">
        <v>-361</v>
      </c>
      <c r="H10" s="176">
        <v>14435</v>
      </c>
      <c r="J10" s="28"/>
      <c r="K10" s="28"/>
      <c r="M10" s="76"/>
      <c r="O10" s="28"/>
    </row>
    <row r="11" spans="1:15" x14ac:dyDescent="0.25">
      <c r="A11" s="6" t="s">
        <v>5</v>
      </c>
      <c r="B11" s="176">
        <v>133</v>
      </c>
      <c r="C11" s="92">
        <v>6318</v>
      </c>
      <c r="D11" s="176">
        <v>0</v>
      </c>
      <c r="E11" s="92">
        <v>0</v>
      </c>
      <c r="F11" s="92">
        <v>0</v>
      </c>
      <c r="G11" s="92">
        <v>0</v>
      </c>
      <c r="H11" s="176">
        <v>6451</v>
      </c>
      <c r="J11" s="28"/>
      <c r="K11" s="28"/>
      <c r="M11" s="76"/>
      <c r="O11" s="28"/>
    </row>
    <row r="12" spans="1:15" x14ac:dyDescent="0.25">
      <c r="A12" s="4" t="s">
        <v>6</v>
      </c>
      <c r="B12" s="176">
        <v>0</v>
      </c>
      <c r="C12" s="191">
        <v>85</v>
      </c>
      <c r="D12" s="92">
        <v>0</v>
      </c>
      <c r="E12" s="92">
        <v>0</v>
      </c>
      <c r="F12" s="92">
        <v>45</v>
      </c>
      <c r="G12" s="92">
        <v>-103</v>
      </c>
      <c r="H12" s="176">
        <v>27</v>
      </c>
      <c r="J12" s="28"/>
      <c r="K12" s="28"/>
      <c r="M12" s="76"/>
    </row>
    <row r="13" spans="1:15" x14ac:dyDescent="0.25">
      <c r="A13" s="4" t="s">
        <v>7</v>
      </c>
      <c r="B13" s="176">
        <v>305</v>
      </c>
      <c r="C13" s="92">
        <v>155</v>
      </c>
      <c r="D13" s="176">
        <v>0</v>
      </c>
      <c r="E13" s="92">
        <v>0</v>
      </c>
      <c r="F13" s="92">
        <v>0</v>
      </c>
      <c r="G13" s="92">
        <v>0</v>
      </c>
      <c r="H13" s="176">
        <v>460</v>
      </c>
      <c r="J13" s="28"/>
      <c r="K13" s="28"/>
      <c r="M13" s="76"/>
    </row>
    <row r="14" spans="1:15" x14ac:dyDescent="0.25">
      <c r="A14" s="4" t="s">
        <v>8</v>
      </c>
      <c r="B14" s="176">
        <v>160</v>
      </c>
      <c r="C14" s="92">
        <v>497</v>
      </c>
      <c r="D14" s="176">
        <v>22</v>
      </c>
      <c r="E14" s="92">
        <v>-1</v>
      </c>
      <c r="F14" s="92">
        <v>141</v>
      </c>
      <c r="G14" s="92">
        <v>-2</v>
      </c>
      <c r="H14" s="176">
        <v>816</v>
      </c>
      <c r="J14" s="28"/>
      <c r="K14" s="28"/>
      <c r="M14" s="76"/>
    </row>
    <row r="15" spans="1:15" x14ac:dyDescent="0.25">
      <c r="A15" s="4" t="s">
        <v>9</v>
      </c>
      <c r="B15" s="176">
        <v>74</v>
      </c>
      <c r="C15" s="191">
        <v>2136</v>
      </c>
      <c r="D15" s="92">
        <v>77</v>
      </c>
      <c r="E15" s="92">
        <v>68</v>
      </c>
      <c r="F15" s="92">
        <v>238</v>
      </c>
      <c r="G15" s="92">
        <v>0</v>
      </c>
      <c r="H15" s="176">
        <v>2593</v>
      </c>
      <c r="J15" s="28"/>
      <c r="K15" s="28"/>
      <c r="M15" s="76"/>
    </row>
    <row r="16" spans="1:15" x14ac:dyDescent="0.25">
      <c r="A16" s="4" t="s">
        <v>82</v>
      </c>
      <c r="B16" s="178">
        <v>0</v>
      </c>
      <c r="C16" s="92">
        <v>0</v>
      </c>
      <c r="D16" s="178">
        <v>0</v>
      </c>
      <c r="E16" s="92">
        <v>0</v>
      </c>
      <c r="F16" s="92">
        <v>0</v>
      </c>
      <c r="G16" s="92">
        <v>0</v>
      </c>
      <c r="H16" s="178">
        <v>0</v>
      </c>
      <c r="J16" s="28"/>
      <c r="K16" s="28"/>
      <c r="M16" s="76"/>
    </row>
    <row r="17" spans="1:13" x14ac:dyDescent="0.25">
      <c r="A17" s="15" t="s">
        <v>10</v>
      </c>
      <c r="B17" s="179">
        <v>10257</v>
      </c>
      <c r="C17" s="93">
        <v>63640</v>
      </c>
      <c r="D17" s="179">
        <v>155</v>
      </c>
      <c r="E17" s="93">
        <v>300</v>
      </c>
      <c r="F17" s="93">
        <v>4525</v>
      </c>
      <c r="G17" s="193">
        <v>-4024</v>
      </c>
      <c r="H17" s="93">
        <v>74852</v>
      </c>
      <c r="J17" s="28"/>
      <c r="K17" s="28"/>
      <c r="M17" s="76"/>
    </row>
    <row r="18" spans="1:13" x14ac:dyDescent="0.25">
      <c r="B18" s="180"/>
      <c r="C18" s="94"/>
      <c r="D18" s="180"/>
      <c r="E18" s="94"/>
      <c r="F18" s="94"/>
      <c r="G18" s="94"/>
      <c r="H18" s="180"/>
      <c r="J18" s="28"/>
      <c r="K18" s="28"/>
      <c r="M18" s="76"/>
    </row>
    <row r="19" spans="1:13" x14ac:dyDescent="0.25">
      <c r="A19" s="16" t="s">
        <v>58</v>
      </c>
      <c r="B19" s="176">
        <v>2267</v>
      </c>
      <c r="C19" s="92">
        <v>5659</v>
      </c>
      <c r="D19" s="176">
        <v>138</v>
      </c>
      <c r="E19" s="92">
        <v>177</v>
      </c>
      <c r="F19" s="92">
        <v>-1221</v>
      </c>
      <c r="G19" s="92">
        <v>-119</v>
      </c>
      <c r="H19" s="176">
        <v>6901</v>
      </c>
      <c r="J19" s="28"/>
      <c r="K19" s="28"/>
      <c r="M19" s="76"/>
    </row>
    <row r="20" spans="1:13" x14ac:dyDescent="0.25">
      <c r="A20" s="16" t="s">
        <v>17</v>
      </c>
      <c r="B20" s="178">
        <v>0</v>
      </c>
      <c r="C20" s="92">
        <v>0</v>
      </c>
      <c r="D20" s="178">
        <v>0</v>
      </c>
      <c r="E20" s="92">
        <v>0</v>
      </c>
      <c r="F20" s="92">
        <v>-3</v>
      </c>
      <c r="G20" s="92">
        <v>0</v>
      </c>
      <c r="H20" s="178">
        <v>-3</v>
      </c>
      <c r="J20" s="28"/>
      <c r="K20" s="28"/>
      <c r="M20" s="76"/>
    </row>
    <row r="21" spans="1:13" x14ac:dyDescent="0.25">
      <c r="A21" s="17" t="s">
        <v>18</v>
      </c>
      <c r="B21" s="179">
        <v>2267</v>
      </c>
      <c r="C21" s="93">
        <v>5659</v>
      </c>
      <c r="D21" s="179">
        <v>138</v>
      </c>
      <c r="E21" s="93">
        <v>177</v>
      </c>
      <c r="F21" s="93">
        <v>-1224</v>
      </c>
      <c r="G21" s="193">
        <v>-119</v>
      </c>
      <c r="H21" s="93">
        <v>6899</v>
      </c>
      <c r="J21" s="28"/>
      <c r="K21" s="28"/>
      <c r="M21" s="76"/>
    </row>
    <row r="22" spans="1:13" x14ac:dyDescent="0.25">
      <c r="A22" s="18"/>
      <c r="B22" s="181"/>
      <c r="C22" s="95"/>
      <c r="D22" s="181"/>
      <c r="E22" s="95"/>
      <c r="F22" s="95"/>
      <c r="G22" s="95"/>
      <c r="H22" s="181"/>
      <c r="J22" s="28"/>
      <c r="K22" s="28"/>
      <c r="M22" s="76"/>
    </row>
    <row r="23" spans="1:13" x14ac:dyDescent="0.25">
      <c r="A23" s="4" t="s">
        <v>19</v>
      </c>
      <c r="B23" s="176">
        <v>45</v>
      </c>
      <c r="C23" s="92">
        <v>0</v>
      </c>
      <c r="D23" s="176">
        <v>0</v>
      </c>
      <c r="E23" s="92">
        <v>0</v>
      </c>
      <c r="F23" s="92">
        <v>991</v>
      </c>
      <c r="G23" s="92">
        <v>-45</v>
      </c>
      <c r="H23" s="176">
        <v>991</v>
      </c>
      <c r="J23" s="28"/>
      <c r="K23" s="28"/>
      <c r="M23" s="76"/>
    </row>
    <row r="24" spans="1:13" x14ac:dyDescent="0.25">
      <c r="A24" s="4" t="s">
        <v>20</v>
      </c>
      <c r="B24" s="176">
        <v>7412</v>
      </c>
      <c r="C24" s="92">
        <v>34445</v>
      </c>
      <c r="D24" s="176">
        <v>0</v>
      </c>
      <c r="E24" s="92">
        <v>0</v>
      </c>
      <c r="F24" s="92">
        <v>0</v>
      </c>
      <c r="G24" s="92">
        <v>-2830</v>
      </c>
      <c r="H24" s="176">
        <v>39027</v>
      </c>
      <c r="J24" s="28"/>
      <c r="K24" s="28"/>
      <c r="M24" s="76"/>
    </row>
    <row r="25" spans="1:13" x14ac:dyDescent="0.25">
      <c r="A25" s="4" t="s">
        <v>21</v>
      </c>
      <c r="B25" s="176">
        <v>0</v>
      </c>
      <c r="C25" s="92">
        <v>13987</v>
      </c>
      <c r="D25" s="176">
        <v>0</v>
      </c>
      <c r="E25" s="92">
        <v>0</v>
      </c>
      <c r="F25" s="92">
        <v>0</v>
      </c>
      <c r="G25" s="92">
        <v>0</v>
      </c>
      <c r="H25" s="176">
        <v>13987</v>
      </c>
      <c r="J25" s="28"/>
      <c r="K25" s="28"/>
      <c r="M25" s="76"/>
    </row>
    <row r="26" spans="1:13" x14ac:dyDescent="0.25">
      <c r="A26" s="4" t="s">
        <v>98</v>
      </c>
      <c r="B26" s="176">
        <v>0</v>
      </c>
      <c r="C26" s="92">
        <v>1676</v>
      </c>
      <c r="D26" s="176">
        <v>0</v>
      </c>
      <c r="E26" s="92">
        <v>0</v>
      </c>
      <c r="F26" s="92">
        <v>0</v>
      </c>
      <c r="G26" s="92">
        <v>0</v>
      </c>
      <c r="H26" s="176">
        <v>1676</v>
      </c>
      <c r="J26" s="28"/>
      <c r="K26" s="28"/>
      <c r="M26" s="76"/>
    </row>
    <row r="27" spans="1:13" x14ac:dyDescent="0.25">
      <c r="A27" s="4" t="s">
        <v>22</v>
      </c>
      <c r="B27" s="176">
        <v>0</v>
      </c>
      <c r="C27" s="92">
        <v>0</v>
      </c>
      <c r="D27" s="176">
        <v>0</v>
      </c>
      <c r="E27" s="92">
        <v>0</v>
      </c>
      <c r="F27" s="92">
        <v>3976</v>
      </c>
      <c r="G27" s="92">
        <v>0</v>
      </c>
      <c r="H27" s="176">
        <v>3976</v>
      </c>
      <c r="J27" s="28"/>
      <c r="K27" s="28"/>
      <c r="M27" s="76"/>
    </row>
    <row r="28" spans="1:13" x14ac:dyDescent="0.25">
      <c r="A28" s="4" t="s">
        <v>23</v>
      </c>
      <c r="B28" s="176">
        <v>1</v>
      </c>
      <c r="C28" s="92">
        <v>3</v>
      </c>
      <c r="D28" s="176">
        <v>0</v>
      </c>
      <c r="E28" s="92">
        <v>0</v>
      </c>
      <c r="F28" s="92">
        <v>13</v>
      </c>
      <c r="G28" s="191">
        <v>0</v>
      </c>
      <c r="H28" s="92">
        <v>17</v>
      </c>
      <c r="J28" s="28"/>
      <c r="K28" s="28"/>
      <c r="M28" s="76"/>
    </row>
    <row r="29" spans="1:13" x14ac:dyDescent="0.25">
      <c r="A29" s="4" t="s">
        <v>24</v>
      </c>
      <c r="B29" s="176">
        <v>0</v>
      </c>
      <c r="C29" s="92">
        <v>29</v>
      </c>
      <c r="D29" s="176">
        <v>5</v>
      </c>
      <c r="E29" s="92">
        <v>43</v>
      </c>
      <c r="F29" s="92">
        <v>515</v>
      </c>
      <c r="G29" s="191">
        <v>-540</v>
      </c>
      <c r="H29" s="92">
        <v>52</v>
      </c>
      <c r="J29" s="28"/>
      <c r="K29" s="28"/>
      <c r="M29" s="76"/>
    </row>
    <row r="30" spans="1:13" x14ac:dyDescent="0.25">
      <c r="A30" s="4" t="s">
        <v>5</v>
      </c>
      <c r="B30" s="176">
        <v>55</v>
      </c>
      <c r="C30" s="92">
        <v>778</v>
      </c>
      <c r="D30" s="176">
        <v>0</v>
      </c>
      <c r="E30" s="92">
        <v>0</v>
      </c>
      <c r="F30" s="92">
        <v>1</v>
      </c>
      <c r="G30" s="92">
        <v>0</v>
      </c>
      <c r="H30" s="176">
        <v>834</v>
      </c>
      <c r="J30" s="28"/>
      <c r="K30" s="28"/>
      <c r="M30" s="76"/>
    </row>
    <row r="31" spans="1:13" x14ac:dyDescent="0.25">
      <c r="A31" s="4" t="s">
        <v>25</v>
      </c>
      <c r="B31" s="176">
        <v>132</v>
      </c>
      <c r="C31" s="92">
        <v>0</v>
      </c>
      <c r="D31" s="176">
        <v>4</v>
      </c>
      <c r="E31" s="92">
        <v>6</v>
      </c>
      <c r="F31" s="92">
        <v>0</v>
      </c>
      <c r="G31" s="92">
        <v>-143</v>
      </c>
      <c r="H31" s="176">
        <v>0</v>
      </c>
      <c r="K31" s="28"/>
      <c r="M31" s="76"/>
    </row>
    <row r="32" spans="1:13" x14ac:dyDescent="0.25">
      <c r="A32" s="4" t="s">
        <v>26</v>
      </c>
      <c r="B32" s="176">
        <v>128</v>
      </c>
      <c r="C32" s="191">
        <v>782</v>
      </c>
      <c r="D32" s="92">
        <v>0</v>
      </c>
      <c r="E32" s="92">
        <v>25</v>
      </c>
      <c r="F32" s="92">
        <v>0</v>
      </c>
      <c r="G32" s="92">
        <v>-329</v>
      </c>
      <c r="H32" s="176">
        <v>606</v>
      </c>
      <c r="J32" s="28"/>
      <c r="K32" s="28"/>
      <c r="M32" s="76"/>
    </row>
    <row r="33" spans="1:13" x14ac:dyDescent="0.25">
      <c r="A33" s="4" t="s">
        <v>27</v>
      </c>
      <c r="B33" s="176">
        <v>99</v>
      </c>
      <c r="C33" s="92">
        <v>5673</v>
      </c>
      <c r="D33" s="176">
        <v>0</v>
      </c>
      <c r="E33" s="92">
        <v>0</v>
      </c>
      <c r="F33" s="92">
        <v>105</v>
      </c>
      <c r="G33" s="92">
        <v>0</v>
      </c>
      <c r="H33" s="176">
        <v>5877</v>
      </c>
      <c r="J33" s="28"/>
      <c r="K33" s="28"/>
      <c r="M33" s="76"/>
    </row>
    <row r="34" spans="1:13" x14ac:dyDescent="0.25">
      <c r="A34" s="4" t="s">
        <v>28</v>
      </c>
      <c r="B34" s="176">
        <v>118</v>
      </c>
      <c r="C34" s="92">
        <v>608</v>
      </c>
      <c r="D34" s="176">
        <v>9</v>
      </c>
      <c r="E34" s="92">
        <v>47</v>
      </c>
      <c r="F34" s="92">
        <v>148</v>
      </c>
      <c r="G34" s="92">
        <v>-19</v>
      </c>
      <c r="H34" s="176">
        <v>911</v>
      </c>
      <c r="J34" s="28"/>
      <c r="K34" s="28"/>
      <c r="M34" s="76"/>
    </row>
    <row r="35" spans="1:13" hidden="1" x14ac:dyDescent="0.25">
      <c r="A35" s="4" t="s">
        <v>86</v>
      </c>
      <c r="B35" s="92">
        <v>0</v>
      </c>
      <c r="C35" s="92">
        <v>0</v>
      </c>
      <c r="D35" s="92">
        <v>0</v>
      </c>
      <c r="E35" s="92">
        <v>0</v>
      </c>
      <c r="F35" s="92">
        <v>0</v>
      </c>
      <c r="G35" s="92">
        <v>0</v>
      </c>
      <c r="H35" s="92">
        <v>0</v>
      </c>
      <c r="J35" s="28"/>
      <c r="K35" s="28"/>
      <c r="M35" s="76"/>
    </row>
    <row r="36" spans="1:13" x14ac:dyDescent="0.25">
      <c r="A36" s="17" t="s">
        <v>29</v>
      </c>
      <c r="B36" s="179">
        <v>7989</v>
      </c>
      <c r="C36" s="93">
        <v>57981</v>
      </c>
      <c r="D36" s="179">
        <v>18</v>
      </c>
      <c r="E36" s="93">
        <v>122</v>
      </c>
      <c r="F36" s="93">
        <v>5748</v>
      </c>
      <c r="G36" s="93">
        <v>-3905</v>
      </c>
      <c r="H36" s="179">
        <v>67954</v>
      </c>
      <c r="J36" s="28"/>
      <c r="K36" s="28"/>
      <c r="M36" s="76"/>
    </row>
    <row r="37" spans="1:13" ht="15.75" thickBot="1" x14ac:dyDescent="0.3">
      <c r="A37" s="17"/>
      <c r="B37" s="182"/>
      <c r="C37" s="95"/>
      <c r="D37" s="182"/>
      <c r="E37" s="95"/>
      <c r="F37" s="95"/>
      <c r="G37" s="95"/>
      <c r="H37" s="182"/>
      <c r="J37" s="28"/>
      <c r="K37" s="28"/>
      <c r="M37" s="76"/>
    </row>
    <row r="38" spans="1:13" ht="15.75" thickTop="1" x14ac:dyDescent="0.25">
      <c r="A38" s="183" t="s">
        <v>68</v>
      </c>
      <c r="B38" s="96">
        <v>10257</v>
      </c>
      <c r="C38" s="96">
        <v>63640</v>
      </c>
      <c r="D38" s="192">
        <v>155</v>
      </c>
      <c r="E38" s="96">
        <v>300</v>
      </c>
      <c r="F38" s="96">
        <v>4525</v>
      </c>
      <c r="G38" s="194">
        <v>-4024</v>
      </c>
      <c r="H38" s="96">
        <v>74852</v>
      </c>
      <c r="J38" s="28"/>
      <c r="K38" s="28"/>
      <c r="M38" s="76"/>
    </row>
    <row r="39" spans="1:13" x14ac:dyDescent="0.25">
      <c r="A39" s="17"/>
      <c r="B39" s="13"/>
      <c r="C39" s="13"/>
      <c r="D39" s="13"/>
      <c r="E39" s="13"/>
      <c r="F39" s="13"/>
      <c r="G39" s="13"/>
      <c r="H39" s="13"/>
      <c r="J39" s="28"/>
      <c r="M39" s="76"/>
    </row>
    <row r="40" spans="1:13" x14ac:dyDescent="0.25">
      <c r="A40" s="1"/>
      <c r="B40" s="53"/>
      <c r="C40" s="53"/>
      <c r="D40" s="53"/>
      <c r="E40" s="53"/>
      <c r="F40" s="53"/>
      <c r="G40" s="53"/>
      <c r="H40" s="53"/>
      <c r="J40" s="28"/>
      <c r="M40" s="76"/>
    </row>
    <row r="41" spans="1:13" ht="68.25" customHeight="1" x14ac:dyDescent="0.25">
      <c r="A41" s="22" t="s">
        <v>93</v>
      </c>
      <c r="B41" s="33" t="s">
        <v>52</v>
      </c>
      <c r="C41" s="33" t="s">
        <v>53</v>
      </c>
      <c r="D41" s="33" t="s">
        <v>88</v>
      </c>
      <c r="E41" s="33" t="s">
        <v>54</v>
      </c>
      <c r="F41" s="33" t="s">
        <v>55</v>
      </c>
      <c r="G41" s="33" t="s">
        <v>56</v>
      </c>
      <c r="H41" s="174" t="s">
        <v>57</v>
      </c>
      <c r="J41" s="28"/>
      <c r="K41" s="28"/>
    </row>
    <row r="42" spans="1:13" x14ac:dyDescent="0.25">
      <c r="A42" s="184" t="s">
        <v>0</v>
      </c>
      <c r="B42" s="106">
        <v>115</v>
      </c>
      <c r="C42" s="195">
        <v>65</v>
      </c>
      <c r="D42" s="106">
        <v>8</v>
      </c>
      <c r="E42" s="106">
        <v>158</v>
      </c>
      <c r="F42" s="106">
        <v>0</v>
      </c>
      <c r="G42" s="106">
        <v>0</v>
      </c>
      <c r="H42" s="202">
        <v>345</v>
      </c>
      <c r="J42" s="28"/>
      <c r="K42" s="28"/>
      <c r="M42" s="76"/>
    </row>
    <row r="43" spans="1:13" x14ac:dyDescent="0.25">
      <c r="A43" s="4" t="s">
        <v>65</v>
      </c>
      <c r="B43" s="185">
        <v>0</v>
      </c>
      <c r="C43" s="106">
        <v>156</v>
      </c>
      <c r="D43" s="185">
        <v>0</v>
      </c>
      <c r="E43" s="106">
        <v>11</v>
      </c>
      <c r="F43" s="106">
        <v>287</v>
      </c>
      <c r="G43" s="106">
        <v>-256</v>
      </c>
      <c r="H43" s="185">
        <v>198</v>
      </c>
      <c r="J43" s="28"/>
      <c r="K43" s="28"/>
      <c r="M43" s="76"/>
    </row>
    <row r="44" spans="1:13" x14ac:dyDescent="0.25">
      <c r="A44" s="5" t="s">
        <v>1</v>
      </c>
      <c r="B44" s="185">
        <v>274</v>
      </c>
      <c r="C44" s="106">
        <v>1699</v>
      </c>
      <c r="D44" s="185">
        <v>0</v>
      </c>
      <c r="E44" s="106">
        <v>0</v>
      </c>
      <c r="F44" s="106">
        <v>0</v>
      </c>
      <c r="G44" s="106">
        <v>0</v>
      </c>
      <c r="H44" s="185">
        <v>1973</v>
      </c>
      <c r="J44" s="28"/>
      <c r="K44" s="28"/>
      <c r="M44" s="76"/>
    </row>
    <row r="45" spans="1:13" x14ac:dyDescent="0.25">
      <c r="A45" s="5" t="s">
        <v>66</v>
      </c>
      <c r="B45" s="185">
        <v>0</v>
      </c>
      <c r="C45" s="106">
        <v>23</v>
      </c>
      <c r="D45" s="185">
        <v>0</v>
      </c>
      <c r="E45" s="106">
        <v>3</v>
      </c>
      <c r="F45" s="106">
        <v>74</v>
      </c>
      <c r="G45" s="106">
        <v>0</v>
      </c>
      <c r="H45" s="185">
        <v>101</v>
      </c>
      <c r="J45" s="28"/>
      <c r="K45" s="28"/>
      <c r="M45" s="76"/>
    </row>
    <row r="46" spans="1:13" x14ac:dyDescent="0.25">
      <c r="A46" s="6" t="s">
        <v>2</v>
      </c>
      <c r="B46" s="185">
        <v>7488</v>
      </c>
      <c r="C46" s="106">
        <v>28713</v>
      </c>
      <c r="D46" s="185">
        <v>0</v>
      </c>
      <c r="E46" s="106">
        <v>0</v>
      </c>
      <c r="F46" s="106">
        <v>3711</v>
      </c>
      <c r="G46" s="106">
        <v>-3314</v>
      </c>
      <c r="H46" s="185">
        <v>36599</v>
      </c>
      <c r="J46" s="28"/>
      <c r="K46" s="28"/>
      <c r="M46" s="76"/>
    </row>
    <row r="47" spans="1:13" x14ac:dyDescent="0.25">
      <c r="A47" s="6" t="s">
        <v>3</v>
      </c>
      <c r="B47" s="185">
        <v>0</v>
      </c>
      <c r="C47" s="106">
        <v>10154</v>
      </c>
      <c r="D47" s="185">
        <v>0</v>
      </c>
      <c r="E47" s="106">
        <v>0</v>
      </c>
      <c r="F47" s="106">
        <v>0</v>
      </c>
      <c r="G47" s="106">
        <v>0</v>
      </c>
      <c r="H47" s="185">
        <v>10154</v>
      </c>
      <c r="J47" s="28"/>
      <c r="K47" s="28"/>
      <c r="M47" s="76"/>
    </row>
    <row r="48" spans="1:13" x14ac:dyDescent="0.25">
      <c r="A48" s="6" t="s">
        <v>97</v>
      </c>
      <c r="B48" s="185">
        <v>0</v>
      </c>
      <c r="C48" s="106">
        <v>0</v>
      </c>
      <c r="D48" s="106">
        <v>0</v>
      </c>
      <c r="E48" s="106">
        <v>0</v>
      </c>
      <c r="F48" s="106">
        <v>0</v>
      </c>
      <c r="G48" s="106">
        <v>0</v>
      </c>
      <c r="H48" s="185">
        <v>0</v>
      </c>
      <c r="J48" s="28"/>
      <c r="K48" s="28"/>
      <c r="M48" s="76"/>
    </row>
    <row r="49" spans="1:16" x14ac:dyDescent="0.25">
      <c r="A49" s="6" t="s">
        <v>4</v>
      </c>
      <c r="B49" s="185">
        <v>1034</v>
      </c>
      <c r="C49" s="106">
        <v>13510</v>
      </c>
      <c r="D49" s="185">
        <v>19</v>
      </c>
      <c r="E49" s="106">
        <v>33</v>
      </c>
      <c r="F49" s="106">
        <v>104</v>
      </c>
      <c r="G49" s="106">
        <v>-330</v>
      </c>
      <c r="H49" s="185">
        <v>14370</v>
      </c>
      <c r="J49" s="28"/>
      <c r="K49" s="28"/>
      <c r="M49" s="76"/>
    </row>
    <row r="50" spans="1:16" x14ac:dyDescent="0.25">
      <c r="A50" s="177" t="s">
        <v>5</v>
      </c>
      <c r="B50" s="106">
        <v>221</v>
      </c>
      <c r="C50" s="106">
        <v>8947</v>
      </c>
      <c r="D50" s="185">
        <v>0</v>
      </c>
      <c r="E50" s="106">
        <v>0</v>
      </c>
      <c r="F50" s="106">
        <v>0</v>
      </c>
      <c r="G50" s="106">
        <v>0</v>
      </c>
      <c r="H50" s="185">
        <v>9168</v>
      </c>
      <c r="J50" s="28"/>
      <c r="K50" s="28"/>
      <c r="M50" s="76"/>
    </row>
    <row r="51" spans="1:16" x14ac:dyDescent="0.25">
      <c r="A51" s="136" t="s">
        <v>6</v>
      </c>
      <c r="B51" s="106">
        <v>0</v>
      </c>
      <c r="C51" s="106">
        <v>131</v>
      </c>
      <c r="D51" s="185">
        <v>0</v>
      </c>
      <c r="E51" s="106">
        <v>0</v>
      </c>
      <c r="F51" s="106">
        <v>132</v>
      </c>
      <c r="G51" s="106">
        <v>-86</v>
      </c>
      <c r="H51" s="185">
        <v>177</v>
      </c>
      <c r="K51" s="28"/>
      <c r="M51" s="76"/>
    </row>
    <row r="52" spans="1:16" ht="15.75" thickBot="1" x14ac:dyDescent="0.3">
      <c r="A52" s="4" t="s">
        <v>7</v>
      </c>
      <c r="B52" s="106">
        <v>325</v>
      </c>
      <c r="C52" s="106">
        <v>158</v>
      </c>
      <c r="D52" s="185">
        <v>0</v>
      </c>
      <c r="E52" s="106">
        <v>0</v>
      </c>
      <c r="F52" s="106">
        <v>0</v>
      </c>
      <c r="G52" s="106">
        <v>0</v>
      </c>
      <c r="H52" s="199">
        <v>483</v>
      </c>
      <c r="J52" s="28"/>
      <c r="K52" s="28"/>
      <c r="M52" s="76"/>
    </row>
    <row r="53" spans="1:16" x14ac:dyDescent="0.25">
      <c r="A53" s="4" t="s">
        <v>8</v>
      </c>
      <c r="B53" s="185">
        <v>145</v>
      </c>
      <c r="C53" s="106">
        <v>514</v>
      </c>
      <c r="D53" s="185">
        <v>15</v>
      </c>
      <c r="E53" s="106">
        <v>-1</v>
      </c>
      <c r="F53" s="106">
        <v>47</v>
      </c>
      <c r="G53" s="106">
        <v>-1</v>
      </c>
      <c r="H53" s="200">
        <v>720</v>
      </c>
      <c r="J53" s="28"/>
      <c r="K53" s="28"/>
      <c r="M53" s="76"/>
    </row>
    <row r="54" spans="1:16" ht="15.75" thickBot="1" x14ac:dyDescent="0.3">
      <c r="A54" s="4" t="s">
        <v>9</v>
      </c>
      <c r="B54" s="106">
        <v>140</v>
      </c>
      <c r="C54" s="106">
        <v>2392</v>
      </c>
      <c r="D54" s="185">
        <v>78</v>
      </c>
      <c r="E54" s="106">
        <v>50</v>
      </c>
      <c r="F54" s="106">
        <v>186</v>
      </c>
      <c r="G54" s="106">
        <v>0</v>
      </c>
      <c r="H54" s="185">
        <v>2846</v>
      </c>
      <c r="J54" s="28"/>
      <c r="K54" s="28"/>
      <c r="M54" s="76"/>
    </row>
    <row r="55" spans="1:16" x14ac:dyDescent="0.25">
      <c r="A55" s="186" t="s">
        <v>82</v>
      </c>
      <c r="B55" s="106">
        <v>0</v>
      </c>
      <c r="C55" s="106">
        <v>0</v>
      </c>
      <c r="D55" s="196">
        <v>18</v>
      </c>
      <c r="E55" s="106">
        <v>0</v>
      </c>
      <c r="F55" s="106">
        <v>0</v>
      </c>
      <c r="G55" s="106">
        <v>0</v>
      </c>
      <c r="H55" s="196">
        <v>18</v>
      </c>
      <c r="J55" s="28"/>
      <c r="K55" s="28"/>
      <c r="M55" s="76"/>
    </row>
    <row r="56" spans="1:16" ht="15.75" thickBot="1" x14ac:dyDescent="0.3">
      <c r="A56" s="15" t="s">
        <v>10</v>
      </c>
      <c r="B56" s="187">
        <v>9742</v>
      </c>
      <c r="C56" s="107">
        <v>66463</v>
      </c>
      <c r="D56" s="187">
        <v>137</v>
      </c>
      <c r="E56" s="107">
        <v>255</v>
      </c>
      <c r="F56" s="107">
        <v>4541</v>
      </c>
      <c r="G56" s="107">
        <v>-3987</v>
      </c>
      <c r="H56" s="107">
        <v>77151</v>
      </c>
      <c r="K56" s="28"/>
      <c r="M56" s="76"/>
    </row>
    <row r="57" spans="1:16" x14ac:dyDescent="0.25">
      <c r="A57" s="19"/>
      <c r="B57" s="108"/>
      <c r="C57" s="108"/>
      <c r="D57" s="197"/>
      <c r="E57" s="108"/>
      <c r="F57" s="108"/>
      <c r="G57" s="108"/>
      <c r="H57" s="203"/>
      <c r="J57" s="28"/>
      <c r="K57" s="28"/>
      <c r="M57" s="76"/>
    </row>
    <row r="58" spans="1:16" x14ac:dyDescent="0.25">
      <c r="A58" s="16" t="s">
        <v>58</v>
      </c>
      <c r="B58" s="188">
        <v>2170</v>
      </c>
      <c r="C58" s="109">
        <v>5379</v>
      </c>
      <c r="D58" s="109">
        <v>116</v>
      </c>
      <c r="E58" s="109">
        <v>170</v>
      </c>
      <c r="F58" s="109">
        <v>-1396</v>
      </c>
      <c r="G58" s="109">
        <v>-125</v>
      </c>
      <c r="H58" s="188">
        <v>6313</v>
      </c>
      <c r="J58" s="28"/>
      <c r="K58" s="28"/>
      <c r="M58" s="76"/>
    </row>
    <row r="59" spans="1:16" x14ac:dyDescent="0.25">
      <c r="A59" s="16" t="s">
        <v>17</v>
      </c>
      <c r="B59" s="109">
        <v>0</v>
      </c>
      <c r="C59" s="109">
        <v>0</v>
      </c>
      <c r="D59" s="198">
        <v>0</v>
      </c>
      <c r="E59" s="109">
        <v>0</v>
      </c>
      <c r="F59" s="109">
        <v>0</v>
      </c>
      <c r="G59" s="109">
        <v>0</v>
      </c>
      <c r="H59" s="198">
        <v>0</v>
      </c>
      <c r="J59" s="28"/>
      <c r="K59" s="28"/>
      <c r="M59" s="76"/>
    </row>
    <row r="60" spans="1:16" ht="15.75" thickBot="1" x14ac:dyDescent="0.3">
      <c r="A60" s="17" t="s">
        <v>18</v>
      </c>
      <c r="B60" s="107">
        <v>2170</v>
      </c>
      <c r="C60" s="107">
        <v>5379</v>
      </c>
      <c r="D60" s="187">
        <v>116</v>
      </c>
      <c r="E60" s="107">
        <v>170</v>
      </c>
      <c r="F60" s="107">
        <v>-1396</v>
      </c>
      <c r="G60" s="107">
        <v>-125</v>
      </c>
      <c r="H60" s="107">
        <v>6313</v>
      </c>
      <c r="J60" s="28"/>
      <c r="K60" s="28"/>
      <c r="M60" s="76"/>
    </row>
    <row r="61" spans="1:16" x14ac:dyDescent="0.25">
      <c r="A61" s="18"/>
      <c r="B61" s="188"/>
      <c r="C61" s="109"/>
      <c r="D61" s="188"/>
      <c r="E61" s="109"/>
      <c r="F61" s="109"/>
      <c r="G61" s="109"/>
      <c r="H61" s="204"/>
      <c r="J61" s="28"/>
      <c r="K61" s="28"/>
      <c r="M61" s="76"/>
    </row>
    <row r="62" spans="1:16" x14ac:dyDescent="0.25">
      <c r="A62" s="4" t="s">
        <v>19</v>
      </c>
      <c r="B62" s="106">
        <v>36</v>
      </c>
      <c r="C62" s="106">
        <v>0</v>
      </c>
      <c r="D62" s="185">
        <v>0</v>
      </c>
      <c r="E62" s="106">
        <v>0</v>
      </c>
      <c r="F62" s="106">
        <v>991</v>
      </c>
      <c r="G62" s="106">
        <v>-36</v>
      </c>
      <c r="H62" s="185">
        <v>991</v>
      </c>
      <c r="J62" s="28"/>
      <c r="K62" s="28"/>
      <c r="M62" s="76"/>
      <c r="P62" s="76">
        <f>SUM(B62:G62)-H62</f>
        <v>0</v>
      </c>
    </row>
    <row r="63" spans="1:16" ht="15.75" thickBot="1" x14ac:dyDescent="0.3">
      <c r="A63" s="4" t="s">
        <v>20</v>
      </c>
      <c r="B63" s="185">
        <v>6845</v>
      </c>
      <c r="C63" s="106">
        <v>37505</v>
      </c>
      <c r="D63" s="199">
        <v>0</v>
      </c>
      <c r="E63" s="106">
        <v>0</v>
      </c>
      <c r="F63" s="106">
        <v>0</v>
      </c>
      <c r="G63" s="106">
        <v>-2890</v>
      </c>
      <c r="H63" s="185">
        <v>41460</v>
      </c>
      <c r="J63" s="28"/>
      <c r="K63" s="28"/>
      <c r="M63" s="76"/>
    </row>
    <row r="64" spans="1:16" x14ac:dyDescent="0.25">
      <c r="A64" s="4" t="s">
        <v>21</v>
      </c>
      <c r="B64" s="106">
        <v>0</v>
      </c>
      <c r="C64" s="106">
        <v>13137</v>
      </c>
      <c r="D64" s="200">
        <v>0</v>
      </c>
      <c r="E64" s="106">
        <v>0</v>
      </c>
      <c r="F64" s="106">
        <v>0</v>
      </c>
      <c r="G64" s="106">
        <v>0</v>
      </c>
      <c r="H64" s="185">
        <v>13137</v>
      </c>
      <c r="J64" s="28"/>
      <c r="K64" s="28"/>
      <c r="M64" s="76"/>
    </row>
    <row r="65" spans="1:13" x14ac:dyDescent="0.25">
      <c r="A65" s="4" t="s">
        <v>98</v>
      </c>
      <c r="B65" s="185">
        <v>0</v>
      </c>
      <c r="C65" s="106">
        <v>0</v>
      </c>
      <c r="D65" s="185">
        <v>0</v>
      </c>
      <c r="E65" s="106">
        <v>0</v>
      </c>
      <c r="F65" s="106">
        <v>0</v>
      </c>
      <c r="G65" s="106">
        <v>0</v>
      </c>
      <c r="H65" s="185">
        <v>0</v>
      </c>
      <c r="J65" s="28"/>
      <c r="K65" s="28"/>
      <c r="M65" s="76"/>
    </row>
    <row r="66" spans="1:13" x14ac:dyDescent="0.25">
      <c r="A66" s="4" t="s">
        <v>22</v>
      </c>
      <c r="B66" s="106">
        <v>0</v>
      </c>
      <c r="C66" s="106">
        <v>0</v>
      </c>
      <c r="D66" s="185">
        <v>0</v>
      </c>
      <c r="E66" s="106">
        <v>0</v>
      </c>
      <c r="F66" s="106">
        <v>4253</v>
      </c>
      <c r="G66" s="106">
        <v>0</v>
      </c>
      <c r="H66" s="185">
        <v>4253</v>
      </c>
      <c r="J66" s="28"/>
      <c r="K66" s="28"/>
      <c r="M66" s="76"/>
    </row>
    <row r="67" spans="1:13" x14ac:dyDescent="0.25">
      <c r="A67" s="4" t="s">
        <v>23</v>
      </c>
      <c r="B67" s="185">
        <v>1</v>
      </c>
      <c r="C67" s="106">
        <v>3</v>
      </c>
      <c r="D67" s="185">
        <v>0</v>
      </c>
      <c r="E67" s="106">
        <v>0</v>
      </c>
      <c r="F67" s="106">
        <v>19</v>
      </c>
      <c r="G67" s="106">
        <v>0</v>
      </c>
      <c r="H67" s="185">
        <v>24</v>
      </c>
      <c r="J67" s="28"/>
      <c r="K67" s="28"/>
      <c r="M67" s="76"/>
    </row>
    <row r="68" spans="1:13" x14ac:dyDescent="0.25">
      <c r="A68" s="4" t="s">
        <v>24</v>
      </c>
      <c r="B68" s="106">
        <v>0</v>
      </c>
      <c r="C68" s="106">
        <v>29</v>
      </c>
      <c r="D68" s="185">
        <v>5</v>
      </c>
      <c r="E68" s="106">
        <v>21</v>
      </c>
      <c r="F68" s="106">
        <v>521</v>
      </c>
      <c r="G68" s="106">
        <v>-522</v>
      </c>
      <c r="H68" s="185">
        <v>54</v>
      </c>
      <c r="J68" s="28"/>
      <c r="K68" s="28"/>
      <c r="M68" s="76"/>
    </row>
    <row r="69" spans="1:13" x14ac:dyDescent="0.25">
      <c r="A69" s="136" t="s">
        <v>5</v>
      </c>
      <c r="B69" s="106">
        <v>66</v>
      </c>
      <c r="C69" s="106">
        <v>1354</v>
      </c>
      <c r="D69" s="185">
        <v>0</v>
      </c>
      <c r="E69" s="106">
        <v>0</v>
      </c>
      <c r="F69" s="106">
        <v>0</v>
      </c>
      <c r="G69" s="106">
        <v>0</v>
      </c>
      <c r="H69" s="185">
        <v>1419</v>
      </c>
      <c r="J69" s="28"/>
      <c r="K69" s="28"/>
      <c r="M69" s="76"/>
    </row>
    <row r="70" spans="1:13" x14ac:dyDescent="0.25">
      <c r="A70" s="4" t="s">
        <v>25</v>
      </c>
      <c r="B70" s="106">
        <v>113</v>
      </c>
      <c r="C70" s="106">
        <v>0</v>
      </c>
      <c r="D70" s="185">
        <v>4</v>
      </c>
      <c r="E70" s="106">
        <v>7</v>
      </c>
      <c r="F70" s="106">
        <v>0</v>
      </c>
      <c r="G70" s="106">
        <v>-123</v>
      </c>
      <c r="H70" s="185">
        <v>0</v>
      </c>
      <c r="K70" s="28"/>
      <c r="M70" s="76"/>
    </row>
    <row r="71" spans="1:13" x14ac:dyDescent="0.25">
      <c r="A71" s="4" t="s">
        <v>26</v>
      </c>
      <c r="B71" s="185">
        <v>89</v>
      </c>
      <c r="C71" s="106">
        <v>711</v>
      </c>
      <c r="D71" s="185">
        <v>0</v>
      </c>
      <c r="E71" s="106">
        <v>25</v>
      </c>
      <c r="F71" s="106">
        <v>0</v>
      </c>
      <c r="G71" s="106">
        <v>-272</v>
      </c>
      <c r="H71" s="185">
        <v>553</v>
      </c>
      <c r="J71" s="28"/>
      <c r="K71" s="28"/>
      <c r="M71" s="76"/>
    </row>
    <row r="72" spans="1:13" x14ac:dyDescent="0.25">
      <c r="A72" s="4" t="s">
        <v>27</v>
      </c>
      <c r="B72" s="106">
        <v>168</v>
      </c>
      <c r="C72" s="106">
        <v>7723</v>
      </c>
      <c r="D72" s="185">
        <v>0</v>
      </c>
      <c r="E72" s="106">
        <v>0</v>
      </c>
      <c r="F72" s="106">
        <v>105</v>
      </c>
      <c r="G72" s="106">
        <v>0</v>
      </c>
      <c r="H72" s="185">
        <v>7996</v>
      </c>
      <c r="J72" s="28"/>
      <c r="K72" s="28"/>
      <c r="M72" s="76"/>
    </row>
    <row r="73" spans="1:13" x14ac:dyDescent="0.25">
      <c r="A73" s="4" t="s">
        <v>28</v>
      </c>
      <c r="B73" s="185">
        <v>255</v>
      </c>
      <c r="C73" s="106">
        <v>623</v>
      </c>
      <c r="D73" s="185">
        <v>12</v>
      </c>
      <c r="E73" s="106">
        <v>32</v>
      </c>
      <c r="F73" s="106">
        <v>48</v>
      </c>
      <c r="G73" s="106">
        <v>-19</v>
      </c>
      <c r="H73" s="185">
        <v>951</v>
      </c>
      <c r="J73" s="28"/>
      <c r="K73" s="28"/>
      <c r="M73" s="76"/>
    </row>
    <row r="74" spans="1:13" hidden="1" x14ac:dyDescent="0.25">
      <c r="A74" s="4" t="s">
        <v>86</v>
      </c>
      <c r="B74" s="106">
        <v>0</v>
      </c>
      <c r="C74" s="106">
        <v>0</v>
      </c>
      <c r="D74" s="106">
        <v>0</v>
      </c>
      <c r="E74" s="106">
        <v>0</v>
      </c>
      <c r="F74" s="106">
        <v>0</v>
      </c>
      <c r="G74" s="106">
        <v>0</v>
      </c>
      <c r="H74" s="106">
        <v>0</v>
      </c>
      <c r="J74" s="28"/>
      <c r="K74" s="28"/>
      <c r="M74" s="76"/>
    </row>
    <row r="75" spans="1:13" x14ac:dyDescent="0.25">
      <c r="A75" s="17" t="s">
        <v>29</v>
      </c>
      <c r="B75" s="107">
        <v>7572</v>
      </c>
      <c r="C75" s="107">
        <v>61085</v>
      </c>
      <c r="D75" s="187">
        <v>21</v>
      </c>
      <c r="E75" s="107">
        <v>85</v>
      </c>
      <c r="F75" s="107">
        <v>5937</v>
      </c>
      <c r="G75" s="107">
        <v>-3862</v>
      </c>
      <c r="H75" s="187">
        <v>70838</v>
      </c>
      <c r="J75" s="28"/>
      <c r="K75" s="28"/>
      <c r="M75" s="76"/>
    </row>
    <row r="76" spans="1:13" ht="15.75" thickBot="1" x14ac:dyDescent="0.3">
      <c r="A76" s="17"/>
      <c r="B76" s="189"/>
      <c r="C76" s="109"/>
      <c r="D76" s="189"/>
      <c r="E76" s="109"/>
      <c r="F76" s="109"/>
      <c r="G76" s="109"/>
      <c r="H76" s="109"/>
      <c r="J76" s="28"/>
      <c r="K76" s="28"/>
      <c r="M76" s="76"/>
    </row>
    <row r="77" spans="1:13" ht="15.75" thickTop="1" x14ac:dyDescent="0.25">
      <c r="A77" s="57" t="s">
        <v>68</v>
      </c>
      <c r="B77" s="110">
        <v>9742</v>
      </c>
      <c r="C77" s="110">
        <v>66463</v>
      </c>
      <c r="D77" s="201">
        <v>137</v>
      </c>
      <c r="E77" s="110">
        <v>255</v>
      </c>
      <c r="F77" s="110">
        <v>4541</v>
      </c>
      <c r="G77" s="110">
        <v>-3987</v>
      </c>
      <c r="H77" s="201">
        <v>77151</v>
      </c>
      <c r="J77" s="28"/>
      <c r="K77" s="28"/>
      <c r="M77" s="76"/>
    </row>
    <row r="78" spans="1:13" x14ac:dyDescent="0.25">
      <c r="B78" s="76"/>
      <c r="C78" s="76"/>
      <c r="D78" s="76"/>
      <c r="E78" s="76"/>
      <c r="F78" s="76"/>
      <c r="G78" s="76"/>
      <c r="H78" s="76"/>
    </row>
    <row r="79" spans="1:13" ht="33" customHeight="1" x14ac:dyDescent="0.25">
      <c r="A79" s="190"/>
      <c r="B79" s="113"/>
      <c r="C79" s="113"/>
      <c r="D79" s="113"/>
      <c r="E79" s="113"/>
      <c r="F79" s="113"/>
      <c r="G79" s="113"/>
      <c r="H79" s="113"/>
      <c r="J79" s="28"/>
    </row>
    <row r="81" spans="2:8" x14ac:dyDescent="0.25">
      <c r="B81" s="28"/>
      <c r="C81" s="28"/>
      <c r="D81" s="28"/>
      <c r="E81" s="28"/>
      <c r="F81" s="28"/>
      <c r="G81" s="28"/>
      <c r="H81" s="28"/>
    </row>
  </sheetData>
  <mergeCells count="1">
    <mergeCell ref="A79:H79"/>
  </mergeCells>
  <pageMargins left="0.7" right="0.7" top="0.75" bottom="0.75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B101"/>
  <sheetViews>
    <sheetView showGridLines="0" tabSelected="1" zoomScale="90" zoomScaleNormal="90" zoomScaleSheetLayoutView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K6" sqref="K6"/>
    </sheetView>
  </sheetViews>
  <sheetFormatPr defaultColWidth="8.7109375" defaultRowHeight="15" x14ac:dyDescent="0.25"/>
  <cols>
    <col min="1" max="1" width="55.42578125" style="27" customWidth="1"/>
    <col min="2" max="8" width="10" style="27" customWidth="1"/>
    <col min="9" max="9" width="8.7109375" style="55" customWidth="1"/>
    <col min="10" max="16384" width="8.7109375" style="27"/>
  </cols>
  <sheetData>
    <row r="1" spans="1:28" ht="22.15" customHeight="1" x14ac:dyDescent="0.25">
      <c r="A1" s="164" t="s">
        <v>80</v>
      </c>
      <c r="B1" s="165"/>
      <c r="C1" s="165"/>
      <c r="D1" s="165"/>
      <c r="E1" s="165"/>
      <c r="F1" s="165"/>
      <c r="G1" s="165"/>
      <c r="H1" s="165"/>
    </row>
    <row r="2" spans="1:28" ht="65.25" customHeight="1" x14ac:dyDescent="0.25">
      <c r="A2" s="23" t="s">
        <v>107</v>
      </c>
      <c r="B2" s="33" t="s">
        <v>52</v>
      </c>
      <c r="C2" s="206" t="s">
        <v>53</v>
      </c>
      <c r="D2" s="33" t="s">
        <v>88</v>
      </c>
      <c r="E2" s="33" t="s">
        <v>54</v>
      </c>
      <c r="F2" s="33" t="s">
        <v>55</v>
      </c>
      <c r="G2" s="206" t="s">
        <v>56</v>
      </c>
      <c r="H2" s="33" t="s">
        <v>57</v>
      </c>
      <c r="I2" s="232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</row>
    <row r="3" spans="1:28" x14ac:dyDescent="0.25">
      <c r="A3" s="49" t="s">
        <v>84</v>
      </c>
      <c r="B3" s="62"/>
      <c r="C3" s="207"/>
      <c r="D3" s="42"/>
      <c r="E3" s="47"/>
      <c r="F3" s="42"/>
      <c r="G3" s="47"/>
      <c r="H3" s="62"/>
      <c r="I3" s="49"/>
    </row>
    <row r="4" spans="1:28" x14ac:dyDescent="0.25">
      <c r="A4" s="49"/>
      <c r="B4" s="48"/>
      <c r="C4" s="208"/>
      <c r="D4" s="42"/>
      <c r="E4" s="47"/>
      <c r="F4" s="42"/>
      <c r="G4" s="47"/>
      <c r="H4" s="42"/>
      <c r="I4" s="49"/>
    </row>
    <row r="5" spans="1:28" x14ac:dyDescent="0.25">
      <c r="A5" s="5" t="s">
        <v>81</v>
      </c>
      <c r="B5" s="64">
        <v>2416</v>
      </c>
      <c r="C5" s="209">
        <v>928</v>
      </c>
      <c r="D5" s="64">
        <v>0</v>
      </c>
      <c r="E5" s="64">
        <v>0</v>
      </c>
      <c r="F5" s="64">
        <v>0</v>
      </c>
      <c r="G5" s="64">
        <v>-45</v>
      </c>
      <c r="H5" s="64">
        <v>3298</v>
      </c>
      <c r="I5" s="97"/>
      <c r="J5" s="28"/>
      <c r="L5" s="28"/>
      <c r="M5" s="28"/>
      <c r="N5" s="28"/>
      <c r="P5" s="76"/>
      <c r="Q5" s="28"/>
      <c r="R5" s="28"/>
      <c r="S5" s="28"/>
      <c r="T5" s="28"/>
      <c r="U5" s="28"/>
      <c r="V5" s="28"/>
      <c r="W5" s="28"/>
    </row>
    <row r="6" spans="1:28" x14ac:dyDescent="0.25">
      <c r="A6" s="5" t="s">
        <v>30</v>
      </c>
      <c r="B6" s="64">
        <v>-358</v>
      </c>
      <c r="C6" s="210">
        <v>0</v>
      </c>
      <c r="D6" s="64">
        <v>0</v>
      </c>
      <c r="E6" s="64">
        <v>0</v>
      </c>
      <c r="F6" s="64">
        <v>0</v>
      </c>
      <c r="G6" s="64">
        <v>0</v>
      </c>
      <c r="H6" s="64">
        <v>-358</v>
      </c>
      <c r="I6" s="49"/>
      <c r="J6" s="28"/>
      <c r="L6" s="28"/>
      <c r="M6" s="28"/>
      <c r="N6" s="28"/>
      <c r="P6" s="76"/>
      <c r="Q6" s="28"/>
      <c r="R6" s="28"/>
      <c r="S6" s="28"/>
      <c r="T6" s="28"/>
      <c r="U6" s="28"/>
      <c r="V6" s="28"/>
      <c r="W6" s="28"/>
    </row>
    <row r="7" spans="1:28" x14ac:dyDescent="0.25">
      <c r="A7" s="3" t="s">
        <v>31</v>
      </c>
      <c r="B7" s="65">
        <v>2057</v>
      </c>
      <c r="C7" s="211">
        <v>928</v>
      </c>
      <c r="D7" s="65">
        <v>0</v>
      </c>
      <c r="E7" s="65">
        <v>0</v>
      </c>
      <c r="F7" s="65">
        <v>0</v>
      </c>
      <c r="G7" s="65">
        <v>-45</v>
      </c>
      <c r="H7" s="65">
        <v>2940</v>
      </c>
      <c r="I7" s="49"/>
      <c r="J7" s="28"/>
      <c r="L7" s="28"/>
      <c r="M7" s="28"/>
      <c r="N7" s="28"/>
      <c r="P7" s="76"/>
      <c r="Q7" s="28"/>
      <c r="R7" s="28"/>
      <c r="S7" s="28"/>
      <c r="T7" s="28"/>
      <c r="U7" s="28"/>
      <c r="V7" s="28"/>
      <c r="W7" s="28"/>
    </row>
    <row r="8" spans="1:28" x14ac:dyDescent="0.25">
      <c r="A8" s="9" t="s">
        <v>32</v>
      </c>
      <c r="B8" s="64">
        <v>-49</v>
      </c>
      <c r="C8" s="210">
        <v>-1</v>
      </c>
      <c r="D8" s="64">
        <v>0</v>
      </c>
      <c r="E8" s="64">
        <v>0</v>
      </c>
      <c r="F8" s="64">
        <v>0</v>
      </c>
      <c r="G8" s="64">
        <v>0</v>
      </c>
      <c r="H8" s="64">
        <v>-49</v>
      </c>
      <c r="I8" s="49"/>
      <c r="J8" s="28"/>
      <c r="L8" s="28"/>
      <c r="M8" s="28"/>
      <c r="N8" s="28"/>
      <c r="P8" s="76"/>
      <c r="Q8" s="28"/>
      <c r="R8" s="28"/>
      <c r="S8" s="28"/>
      <c r="T8" s="28"/>
      <c r="U8" s="28"/>
      <c r="V8" s="28"/>
      <c r="W8" s="28"/>
    </row>
    <row r="9" spans="1:28" x14ac:dyDescent="0.25">
      <c r="A9" s="3" t="s">
        <v>33</v>
      </c>
      <c r="B9" s="65">
        <v>2009</v>
      </c>
      <c r="C9" s="211">
        <v>927</v>
      </c>
      <c r="D9" s="65">
        <v>0</v>
      </c>
      <c r="E9" s="65">
        <v>0</v>
      </c>
      <c r="F9" s="65">
        <v>0</v>
      </c>
      <c r="G9" s="65">
        <v>-45</v>
      </c>
      <c r="H9" s="65">
        <v>2891</v>
      </c>
      <c r="I9" s="49"/>
      <c r="J9" s="28"/>
      <c r="L9" s="28"/>
      <c r="M9" s="28"/>
      <c r="N9" s="28"/>
      <c r="P9" s="76"/>
      <c r="Q9" s="28"/>
      <c r="R9" s="28"/>
      <c r="S9" s="28"/>
      <c r="T9" s="28"/>
      <c r="U9" s="28"/>
      <c r="V9" s="28"/>
      <c r="W9" s="28"/>
    </row>
    <row r="10" spans="1:28" x14ac:dyDescent="0.25">
      <c r="A10" s="9"/>
      <c r="B10" s="64"/>
      <c r="C10" s="209"/>
      <c r="D10" s="64"/>
      <c r="E10" s="64"/>
      <c r="F10" s="64"/>
      <c r="G10" s="64"/>
      <c r="H10" s="64"/>
      <c r="I10" s="49"/>
      <c r="J10" s="28"/>
      <c r="L10" s="28"/>
      <c r="M10" s="28"/>
      <c r="N10" s="28"/>
      <c r="P10" s="76"/>
      <c r="Q10" s="28"/>
      <c r="R10" s="28"/>
      <c r="S10" s="28"/>
      <c r="T10" s="28"/>
      <c r="U10" s="28"/>
      <c r="V10" s="28"/>
      <c r="W10" s="28"/>
    </row>
    <row r="11" spans="1:28" x14ac:dyDescent="0.25">
      <c r="A11" s="9" t="s">
        <v>34</v>
      </c>
      <c r="B11" s="64">
        <v>74</v>
      </c>
      <c r="C11" s="209">
        <v>704</v>
      </c>
      <c r="D11" s="64">
        <v>0</v>
      </c>
      <c r="E11" s="64">
        <v>0</v>
      </c>
      <c r="F11" s="64">
        <v>6</v>
      </c>
      <c r="G11" s="64">
        <v>0</v>
      </c>
      <c r="H11" s="64">
        <v>784</v>
      </c>
      <c r="I11" s="49"/>
      <c r="J11" s="28"/>
      <c r="L11" s="28"/>
      <c r="M11" s="28"/>
      <c r="N11" s="28"/>
      <c r="P11" s="76"/>
      <c r="Q11" s="28"/>
      <c r="R11" s="28"/>
      <c r="S11" s="28"/>
      <c r="T11" s="28"/>
      <c r="U11" s="28"/>
      <c r="V11" s="28"/>
      <c r="W11" s="28"/>
    </row>
    <row r="12" spans="1:28" x14ac:dyDescent="0.25">
      <c r="A12" s="5" t="s">
        <v>87</v>
      </c>
      <c r="B12" s="64">
        <v>8</v>
      </c>
      <c r="C12" s="209">
        <v>96</v>
      </c>
      <c r="D12" s="64">
        <v>0</v>
      </c>
      <c r="E12" s="64">
        <v>0</v>
      </c>
      <c r="F12" s="64">
        <v>33</v>
      </c>
      <c r="G12" s="64">
        <v>0</v>
      </c>
      <c r="H12" s="64">
        <v>138</v>
      </c>
      <c r="I12" s="49"/>
      <c r="J12" s="28"/>
      <c r="L12" s="28"/>
      <c r="M12" s="28"/>
      <c r="N12" s="28"/>
      <c r="P12" s="76"/>
      <c r="Q12" s="28"/>
      <c r="R12" s="28"/>
      <c r="S12" s="28"/>
      <c r="T12" s="28"/>
      <c r="U12" s="28"/>
      <c r="V12" s="28"/>
      <c r="W12" s="28"/>
    </row>
    <row r="13" spans="1:28" x14ac:dyDescent="0.25">
      <c r="A13" s="5" t="s">
        <v>35</v>
      </c>
      <c r="B13" s="64">
        <v>-4</v>
      </c>
      <c r="C13" s="209">
        <v>131</v>
      </c>
      <c r="D13" s="64">
        <v>0</v>
      </c>
      <c r="E13" s="64">
        <v>0</v>
      </c>
      <c r="F13" s="64">
        <v>-1</v>
      </c>
      <c r="G13" s="64">
        <v>6</v>
      </c>
      <c r="H13" s="64">
        <v>132</v>
      </c>
      <c r="I13" s="49"/>
      <c r="L13" s="28"/>
      <c r="M13" s="28"/>
      <c r="N13" s="28"/>
      <c r="P13" s="76"/>
      <c r="Q13" s="28"/>
      <c r="R13" s="28"/>
      <c r="S13" s="28"/>
      <c r="T13" s="28"/>
      <c r="U13" s="28"/>
      <c r="V13" s="28"/>
      <c r="W13" s="28"/>
    </row>
    <row r="14" spans="1:28" x14ac:dyDescent="0.25">
      <c r="A14" s="9" t="s">
        <v>36</v>
      </c>
      <c r="B14" s="64">
        <v>0</v>
      </c>
      <c r="C14" s="209">
        <v>920</v>
      </c>
      <c r="D14" s="64">
        <v>0</v>
      </c>
      <c r="E14" s="64">
        <v>0</v>
      </c>
      <c r="F14" s="64">
        <v>0</v>
      </c>
      <c r="G14" s="64">
        <v>0</v>
      </c>
      <c r="H14" s="64">
        <v>920</v>
      </c>
      <c r="I14" s="49"/>
      <c r="J14" s="28"/>
      <c r="L14" s="28"/>
      <c r="M14" s="28"/>
      <c r="N14" s="28"/>
      <c r="P14" s="76"/>
      <c r="Q14" s="28"/>
      <c r="R14" s="28"/>
      <c r="S14" s="28"/>
      <c r="T14" s="28"/>
      <c r="U14" s="28"/>
      <c r="V14" s="28"/>
      <c r="W14" s="28"/>
    </row>
    <row r="15" spans="1:28" x14ac:dyDescent="0.25">
      <c r="A15" s="9" t="s">
        <v>101</v>
      </c>
      <c r="B15" s="64">
        <v>0</v>
      </c>
      <c r="C15" s="209">
        <v>78</v>
      </c>
      <c r="D15" s="64">
        <v>0</v>
      </c>
      <c r="E15" s="64">
        <v>0</v>
      </c>
      <c r="F15" s="64">
        <v>0</v>
      </c>
      <c r="G15" s="64">
        <v>0</v>
      </c>
      <c r="H15" s="64">
        <v>78</v>
      </c>
      <c r="I15" s="49"/>
      <c r="J15" s="28"/>
      <c r="L15" s="28"/>
      <c r="M15" s="28"/>
      <c r="N15" s="28"/>
      <c r="P15" s="76"/>
      <c r="Q15" s="28"/>
      <c r="R15" s="28"/>
      <c r="S15" s="28"/>
      <c r="T15" s="28"/>
      <c r="U15" s="28"/>
      <c r="V15" s="28"/>
      <c r="W15" s="28"/>
    </row>
    <row r="16" spans="1:28" x14ac:dyDescent="0.25">
      <c r="A16" s="9" t="s">
        <v>37</v>
      </c>
      <c r="B16" s="64">
        <v>11</v>
      </c>
      <c r="C16" s="209">
        <v>5</v>
      </c>
      <c r="D16" s="64">
        <v>79</v>
      </c>
      <c r="E16" s="64">
        <v>61</v>
      </c>
      <c r="F16" s="64">
        <v>0</v>
      </c>
      <c r="G16" s="64">
        <v>-59</v>
      </c>
      <c r="H16" s="64">
        <v>97</v>
      </c>
      <c r="I16" s="49"/>
      <c r="J16" s="28"/>
      <c r="L16" s="28"/>
      <c r="M16" s="28"/>
      <c r="N16" s="28"/>
      <c r="P16" s="76"/>
      <c r="Q16" s="28"/>
      <c r="R16" s="28"/>
      <c r="S16" s="28"/>
      <c r="T16" s="28"/>
      <c r="U16" s="28"/>
      <c r="V16" s="28"/>
      <c r="W16" s="28"/>
    </row>
    <row r="17" spans="1:23" x14ac:dyDescent="0.25">
      <c r="A17" s="9" t="s">
        <v>38</v>
      </c>
      <c r="B17" s="64">
        <v>1</v>
      </c>
      <c r="C17" s="209">
        <v>22</v>
      </c>
      <c r="D17" s="64">
        <v>0</v>
      </c>
      <c r="E17" s="64">
        <v>1</v>
      </c>
      <c r="F17" s="64">
        <v>5</v>
      </c>
      <c r="G17" s="64">
        <v>-2</v>
      </c>
      <c r="H17" s="64">
        <v>26</v>
      </c>
      <c r="I17" s="49"/>
      <c r="J17" s="28"/>
      <c r="L17" s="28"/>
      <c r="M17" s="28"/>
      <c r="N17" s="28"/>
      <c r="P17" s="76"/>
      <c r="Q17" s="28"/>
      <c r="R17" s="28"/>
      <c r="S17" s="28"/>
      <c r="T17" s="28"/>
      <c r="U17" s="28"/>
      <c r="V17" s="28"/>
      <c r="W17" s="28"/>
    </row>
    <row r="18" spans="1:23" x14ac:dyDescent="0.25">
      <c r="A18" s="4" t="s">
        <v>110</v>
      </c>
      <c r="B18" s="64">
        <v>0</v>
      </c>
      <c r="C18" s="210">
        <v>0</v>
      </c>
      <c r="D18" s="64">
        <v>0</v>
      </c>
      <c r="E18" s="64">
        <v>0</v>
      </c>
      <c r="F18" s="64">
        <v>4</v>
      </c>
      <c r="G18" s="64">
        <v>0</v>
      </c>
      <c r="H18" s="64">
        <v>4</v>
      </c>
      <c r="I18" s="49"/>
      <c r="J18" s="28"/>
      <c r="L18" s="28"/>
      <c r="M18" s="28"/>
      <c r="N18" s="28"/>
      <c r="P18" s="76"/>
      <c r="Q18" s="28"/>
      <c r="R18" s="28"/>
      <c r="S18" s="28"/>
      <c r="T18" s="28"/>
      <c r="U18" s="28"/>
      <c r="V18" s="28"/>
      <c r="W18" s="28"/>
    </row>
    <row r="19" spans="1:23" x14ac:dyDescent="0.25">
      <c r="A19" s="3" t="s">
        <v>39</v>
      </c>
      <c r="B19" s="65">
        <v>2098</v>
      </c>
      <c r="C19" s="211">
        <v>2884</v>
      </c>
      <c r="D19" s="65">
        <v>79</v>
      </c>
      <c r="E19" s="65">
        <v>62</v>
      </c>
      <c r="F19" s="65">
        <v>47</v>
      </c>
      <c r="G19" s="65">
        <v>-101</v>
      </c>
      <c r="H19" s="65">
        <v>5069</v>
      </c>
      <c r="I19" s="49"/>
      <c r="J19" s="28"/>
      <c r="L19" s="28"/>
      <c r="M19" s="28"/>
      <c r="N19" s="28"/>
      <c r="P19" s="76"/>
      <c r="Q19" s="28"/>
      <c r="R19" s="28"/>
      <c r="S19" s="28"/>
      <c r="T19" s="28"/>
      <c r="U19" s="28"/>
      <c r="V19" s="28"/>
      <c r="W19" s="28"/>
    </row>
    <row r="20" spans="1:23" x14ac:dyDescent="0.25">
      <c r="A20" s="9"/>
      <c r="B20" s="64"/>
      <c r="C20" s="209"/>
      <c r="D20" s="64"/>
      <c r="E20" s="64"/>
      <c r="F20" s="64"/>
      <c r="G20" s="64"/>
      <c r="H20" s="64"/>
      <c r="I20" s="49"/>
      <c r="J20" s="28"/>
      <c r="L20" s="28"/>
      <c r="M20" s="28"/>
      <c r="N20" s="28"/>
      <c r="P20" s="76"/>
      <c r="Q20" s="28"/>
      <c r="R20" s="28"/>
      <c r="S20" s="28"/>
      <c r="T20" s="28"/>
      <c r="U20" s="28"/>
      <c r="V20" s="28"/>
      <c r="W20" s="28"/>
    </row>
    <row r="21" spans="1:23" x14ac:dyDescent="0.25">
      <c r="A21" s="9" t="s">
        <v>40</v>
      </c>
      <c r="B21" s="64">
        <v>-1515</v>
      </c>
      <c r="C21" s="209">
        <v>-2157</v>
      </c>
      <c r="D21" s="64">
        <v>0</v>
      </c>
      <c r="E21" s="64">
        <v>0</v>
      </c>
      <c r="F21" s="64">
        <v>0</v>
      </c>
      <c r="G21" s="64">
        <v>66</v>
      </c>
      <c r="H21" s="64">
        <v>-3606</v>
      </c>
      <c r="I21" s="49"/>
      <c r="J21" s="28"/>
      <c r="L21" s="28"/>
      <c r="M21" s="28"/>
      <c r="N21" s="28"/>
      <c r="P21" s="76"/>
      <c r="Q21" s="28"/>
      <c r="R21" s="28"/>
      <c r="S21" s="28"/>
      <c r="T21" s="28"/>
      <c r="U21" s="28"/>
      <c r="V21" s="28"/>
      <c r="W21" s="28"/>
    </row>
    <row r="22" spans="1:23" x14ac:dyDescent="0.25">
      <c r="A22" s="9" t="s">
        <v>41</v>
      </c>
      <c r="B22" s="64">
        <v>10</v>
      </c>
      <c r="C22" s="210">
        <v>2</v>
      </c>
      <c r="D22" s="64">
        <v>0</v>
      </c>
      <c r="E22" s="64">
        <v>0</v>
      </c>
      <c r="F22" s="64">
        <v>0</v>
      </c>
      <c r="G22" s="64">
        <v>0</v>
      </c>
      <c r="H22" s="64">
        <v>12</v>
      </c>
      <c r="I22" s="49"/>
      <c r="J22" s="28"/>
      <c r="L22" s="28"/>
      <c r="M22" s="28"/>
      <c r="N22" s="28"/>
      <c r="P22" s="76"/>
      <c r="Q22" s="28"/>
      <c r="R22" s="28"/>
      <c r="S22" s="28"/>
      <c r="T22" s="28"/>
      <c r="U22" s="28"/>
      <c r="V22" s="28"/>
      <c r="W22" s="28"/>
    </row>
    <row r="23" spans="1:23" x14ac:dyDescent="0.25">
      <c r="A23" s="3" t="s">
        <v>42</v>
      </c>
      <c r="B23" s="65">
        <v>-1506</v>
      </c>
      <c r="C23" s="211">
        <v>-2155</v>
      </c>
      <c r="D23" s="65">
        <v>0</v>
      </c>
      <c r="E23" s="65">
        <v>0</v>
      </c>
      <c r="F23" s="65">
        <v>0</v>
      </c>
      <c r="G23" s="65">
        <v>66</v>
      </c>
      <c r="H23" s="65">
        <v>-3595</v>
      </c>
      <c r="I23" s="49"/>
      <c r="J23" s="28"/>
      <c r="L23" s="28"/>
      <c r="M23" s="28"/>
      <c r="N23" s="28"/>
      <c r="P23" s="76"/>
      <c r="Q23" s="28"/>
      <c r="R23" s="28"/>
      <c r="S23" s="28"/>
      <c r="T23" s="28"/>
      <c r="U23" s="28"/>
      <c r="V23" s="28"/>
      <c r="W23" s="28"/>
    </row>
    <row r="24" spans="1:23" x14ac:dyDescent="0.25">
      <c r="A24" s="9"/>
      <c r="B24" s="64"/>
      <c r="C24" s="209"/>
      <c r="D24" s="64"/>
      <c r="E24" s="64"/>
      <c r="F24" s="64"/>
      <c r="G24" s="209"/>
      <c r="H24" s="64"/>
      <c r="I24" s="49"/>
      <c r="J24" s="28"/>
      <c r="L24" s="28"/>
      <c r="M24" s="28"/>
      <c r="N24" s="28"/>
      <c r="P24" s="205"/>
      <c r="Q24" s="28"/>
      <c r="R24" s="28"/>
      <c r="S24" s="28"/>
      <c r="T24" s="28"/>
      <c r="U24" s="28"/>
      <c r="V24" s="28"/>
      <c r="W24" s="28"/>
    </row>
    <row r="25" spans="1:23" x14ac:dyDescent="0.25">
      <c r="A25" s="9" t="s">
        <v>102</v>
      </c>
      <c r="B25" s="64">
        <v>0</v>
      </c>
      <c r="C25" s="209">
        <v>-78</v>
      </c>
      <c r="D25" s="64">
        <v>0</v>
      </c>
      <c r="E25" s="64">
        <v>0</v>
      </c>
      <c r="F25" s="64">
        <v>0</v>
      </c>
      <c r="G25" s="209">
        <v>0</v>
      </c>
      <c r="H25" s="64">
        <v>-78</v>
      </c>
      <c r="I25" s="49"/>
      <c r="J25" s="28"/>
      <c r="L25" s="28"/>
      <c r="M25" s="28"/>
      <c r="N25" s="28"/>
      <c r="P25" s="205"/>
      <c r="Q25" s="28"/>
      <c r="R25" s="28"/>
      <c r="S25" s="28"/>
      <c r="T25" s="28"/>
      <c r="U25" s="28"/>
      <c r="V25" s="28"/>
      <c r="W25" s="28"/>
    </row>
    <row r="26" spans="1:23" x14ac:dyDescent="0.25">
      <c r="A26" s="9" t="s">
        <v>43</v>
      </c>
      <c r="B26" s="64">
        <v>-132</v>
      </c>
      <c r="C26" s="209">
        <v>-83</v>
      </c>
      <c r="D26" s="64">
        <v>-50</v>
      </c>
      <c r="E26" s="64">
        <v>-45</v>
      </c>
      <c r="F26" s="64">
        <v>-59</v>
      </c>
      <c r="G26" s="209">
        <v>24</v>
      </c>
      <c r="H26" s="64">
        <v>-346</v>
      </c>
      <c r="I26" s="49"/>
      <c r="J26" s="28"/>
      <c r="L26" s="28"/>
      <c r="M26" s="28"/>
      <c r="N26" s="28"/>
      <c r="P26" s="205"/>
      <c r="Q26" s="28"/>
      <c r="R26" s="28"/>
      <c r="S26" s="28"/>
      <c r="T26" s="28"/>
      <c r="U26" s="28"/>
      <c r="V26" s="28"/>
      <c r="W26" s="28"/>
    </row>
    <row r="27" spans="1:23" x14ac:dyDescent="0.25">
      <c r="A27" s="9" t="s">
        <v>44</v>
      </c>
      <c r="B27" s="64">
        <v>-2</v>
      </c>
      <c r="C27" s="209">
        <v>0</v>
      </c>
      <c r="D27" s="64">
        <v>0</v>
      </c>
      <c r="E27" s="64">
        <v>0</v>
      </c>
      <c r="F27" s="64">
        <v>0</v>
      </c>
      <c r="G27" s="209">
        <v>0</v>
      </c>
      <c r="H27" s="64">
        <v>-2</v>
      </c>
      <c r="I27" s="49"/>
      <c r="J27" s="28"/>
      <c r="L27" s="28"/>
      <c r="M27" s="28"/>
      <c r="N27" s="28"/>
      <c r="P27" s="76"/>
      <c r="Q27" s="28"/>
      <c r="R27" s="28"/>
      <c r="S27" s="28"/>
      <c r="T27" s="28"/>
      <c r="U27" s="28"/>
      <c r="V27" s="28"/>
      <c r="W27" s="28"/>
    </row>
    <row r="28" spans="1:23" x14ac:dyDescent="0.25">
      <c r="A28" s="9" t="s">
        <v>59</v>
      </c>
      <c r="B28" s="64">
        <v>-277</v>
      </c>
      <c r="C28" s="209">
        <v>-10</v>
      </c>
      <c r="D28" s="64">
        <v>0</v>
      </c>
      <c r="E28" s="64">
        <v>0</v>
      </c>
      <c r="F28" s="64">
        <v>0</v>
      </c>
      <c r="G28" s="209">
        <v>32</v>
      </c>
      <c r="H28" s="64">
        <v>-256</v>
      </c>
      <c r="I28" s="49"/>
      <c r="J28" s="28"/>
      <c r="L28" s="28"/>
      <c r="M28" s="28"/>
      <c r="N28" s="28"/>
      <c r="P28" s="76"/>
      <c r="Q28" s="28"/>
      <c r="R28" s="28"/>
      <c r="S28" s="28"/>
      <c r="T28" s="28"/>
      <c r="U28" s="28"/>
      <c r="V28" s="28"/>
      <c r="W28" s="28"/>
    </row>
    <row r="29" spans="1:23" x14ac:dyDescent="0.25">
      <c r="A29" s="9" t="s">
        <v>45</v>
      </c>
      <c r="B29" s="64">
        <v>-2</v>
      </c>
      <c r="C29" s="209">
        <v>-6</v>
      </c>
      <c r="D29" s="64">
        <v>0</v>
      </c>
      <c r="E29" s="64">
        <v>0</v>
      </c>
      <c r="F29" s="64">
        <v>0</v>
      </c>
      <c r="G29" s="209">
        <v>0</v>
      </c>
      <c r="H29" s="64">
        <v>-8</v>
      </c>
      <c r="I29" s="49"/>
      <c r="J29" s="28"/>
      <c r="L29" s="28"/>
      <c r="M29" s="28"/>
      <c r="N29" s="28"/>
      <c r="P29" s="76"/>
      <c r="Q29" s="28"/>
      <c r="R29" s="28"/>
      <c r="S29" s="28"/>
      <c r="T29" s="28"/>
      <c r="U29" s="28"/>
      <c r="V29" s="28"/>
      <c r="W29" s="28"/>
    </row>
    <row r="30" spans="1:23" x14ac:dyDescent="0.25">
      <c r="A30" s="9" t="s">
        <v>46</v>
      </c>
      <c r="B30" s="64">
        <v>-7</v>
      </c>
      <c r="C30" s="209">
        <v>-146</v>
      </c>
      <c r="D30" s="64">
        <v>0</v>
      </c>
      <c r="E30" s="64">
        <v>0</v>
      </c>
      <c r="F30" s="64">
        <v>-4</v>
      </c>
      <c r="G30" s="209">
        <v>-25</v>
      </c>
      <c r="H30" s="64">
        <v>-183</v>
      </c>
      <c r="I30" s="49"/>
      <c r="J30" s="28"/>
      <c r="L30" s="28"/>
      <c r="M30" s="28"/>
      <c r="N30" s="28"/>
      <c r="P30" s="76"/>
      <c r="Q30" s="28"/>
      <c r="R30" s="28"/>
      <c r="S30" s="28"/>
      <c r="T30" s="28"/>
      <c r="U30" s="28"/>
      <c r="V30" s="28"/>
      <c r="W30" s="28"/>
    </row>
    <row r="31" spans="1:23" x14ac:dyDescent="0.25">
      <c r="A31" s="9" t="s">
        <v>47</v>
      </c>
      <c r="B31" s="64">
        <v>-2</v>
      </c>
      <c r="C31" s="210">
        <v>-8</v>
      </c>
      <c r="D31" s="64">
        <v>-12</v>
      </c>
      <c r="E31" s="64">
        <v>-4</v>
      </c>
      <c r="F31" s="64">
        <v>-10</v>
      </c>
      <c r="G31" s="210">
        <v>8</v>
      </c>
      <c r="H31" s="64">
        <v>-28</v>
      </c>
      <c r="I31" s="49"/>
      <c r="J31" s="28"/>
      <c r="L31" s="28"/>
      <c r="M31" s="28"/>
      <c r="N31" s="28"/>
      <c r="P31" s="76"/>
      <c r="Q31" s="28"/>
      <c r="R31" s="28"/>
      <c r="S31" s="28"/>
      <c r="T31" s="28"/>
      <c r="U31" s="28"/>
      <c r="V31" s="28"/>
      <c r="W31" s="28"/>
    </row>
    <row r="32" spans="1:23" x14ac:dyDescent="0.25">
      <c r="A32" s="3" t="s">
        <v>48</v>
      </c>
      <c r="B32" s="65">
        <v>-423</v>
      </c>
      <c r="C32" s="211">
        <v>-331</v>
      </c>
      <c r="D32" s="65">
        <v>-62</v>
      </c>
      <c r="E32" s="65">
        <v>-50</v>
      </c>
      <c r="F32" s="65">
        <v>-74</v>
      </c>
      <c r="G32" s="211">
        <v>39</v>
      </c>
      <c r="H32" s="65">
        <v>-901</v>
      </c>
      <c r="I32" s="49"/>
      <c r="J32" s="28"/>
      <c r="L32" s="28"/>
      <c r="M32" s="28"/>
      <c r="N32" s="28"/>
      <c r="P32" s="76"/>
      <c r="Q32" s="28"/>
      <c r="R32" s="28"/>
      <c r="S32" s="28"/>
      <c r="T32" s="28"/>
      <c r="U32" s="28"/>
      <c r="V32" s="28"/>
      <c r="W32" s="28"/>
    </row>
    <row r="33" spans="1:23" x14ac:dyDescent="0.25">
      <c r="A33" s="9"/>
      <c r="B33" s="64"/>
      <c r="C33" s="210"/>
      <c r="D33" s="64"/>
      <c r="E33" s="64"/>
      <c r="F33" s="64"/>
      <c r="G33" s="210"/>
      <c r="H33" s="64"/>
      <c r="I33" s="49"/>
      <c r="J33" s="28"/>
      <c r="L33" s="28"/>
      <c r="M33" s="28"/>
      <c r="N33" s="28"/>
      <c r="P33" s="76"/>
      <c r="Q33" s="28"/>
      <c r="R33" s="28"/>
      <c r="S33" s="28"/>
      <c r="T33" s="28"/>
      <c r="U33" s="28"/>
      <c r="V33" s="28"/>
      <c r="W33" s="28"/>
    </row>
    <row r="34" spans="1:23" x14ac:dyDescent="0.25">
      <c r="A34" s="3" t="s">
        <v>111</v>
      </c>
      <c r="B34" s="65">
        <v>169</v>
      </c>
      <c r="C34" s="211">
        <v>399</v>
      </c>
      <c r="D34" s="65">
        <v>17</v>
      </c>
      <c r="E34" s="65">
        <v>12</v>
      </c>
      <c r="F34" s="65">
        <v>-27</v>
      </c>
      <c r="G34" s="211">
        <v>4</v>
      </c>
      <c r="H34" s="65">
        <v>574</v>
      </c>
      <c r="I34" s="49"/>
      <c r="J34" s="28"/>
      <c r="L34" s="28"/>
      <c r="M34" s="28"/>
      <c r="N34" s="28"/>
      <c r="P34" s="76"/>
      <c r="Q34" s="28"/>
      <c r="R34" s="28"/>
      <c r="S34" s="28"/>
      <c r="T34" s="28"/>
      <c r="U34" s="28"/>
      <c r="V34" s="28"/>
      <c r="W34" s="28"/>
    </row>
    <row r="35" spans="1:23" x14ac:dyDescent="0.25">
      <c r="A35" s="3"/>
      <c r="B35" s="66"/>
      <c r="C35" s="212"/>
      <c r="D35" s="66"/>
      <c r="E35" s="66"/>
      <c r="F35" s="66"/>
      <c r="G35" s="212"/>
      <c r="H35" s="66"/>
      <c r="I35" s="49"/>
      <c r="J35" s="28"/>
      <c r="L35" s="28"/>
      <c r="M35" s="28"/>
      <c r="N35" s="28"/>
      <c r="P35" s="76"/>
      <c r="Q35" s="28"/>
      <c r="R35" s="28"/>
      <c r="S35" s="28"/>
      <c r="T35" s="28"/>
      <c r="U35" s="28"/>
      <c r="V35" s="28"/>
      <c r="W35" s="28"/>
    </row>
    <row r="36" spans="1:23" x14ac:dyDescent="0.25">
      <c r="A36" s="9" t="s">
        <v>49</v>
      </c>
      <c r="B36" s="64">
        <v>-40</v>
      </c>
      <c r="C36" s="210">
        <v>-95</v>
      </c>
      <c r="D36" s="64">
        <v>-4</v>
      </c>
      <c r="E36" s="64">
        <v>-3</v>
      </c>
      <c r="F36" s="64">
        <v>21</v>
      </c>
      <c r="G36" s="210">
        <v>-1</v>
      </c>
      <c r="H36" s="64">
        <v>-122</v>
      </c>
      <c r="I36" s="49"/>
      <c r="J36" s="28"/>
      <c r="L36" s="28"/>
      <c r="M36" s="28"/>
      <c r="N36" s="28"/>
      <c r="P36" s="76"/>
      <c r="Q36" s="28"/>
      <c r="R36" s="28"/>
      <c r="S36" s="28"/>
      <c r="T36" s="28"/>
      <c r="U36" s="28"/>
      <c r="V36" s="28"/>
      <c r="W36" s="28"/>
    </row>
    <row r="37" spans="1:23" x14ac:dyDescent="0.25">
      <c r="A37" s="50" t="s">
        <v>94</v>
      </c>
      <c r="B37" s="67">
        <v>129</v>
      </c>
      <c r="C37" s="213">
        <v>303</v>
      </c>
      <c r="D37" s="67">
        <v>13</v>
      </c>
      <c r="E37" s="67">
        <v>9</v>
      </c>
      <c r="F37" s="67">
        <v>-6</v>
      </c>
      <c r="G37" s="213">
        <v>3</v>
      </c>
      <c r="H37" s="67">
        <v>451</v>
      </c>
      <c r="I37" s="49"/>
      <c r="J37" s="28"/>
      <c r="L37" s="28"/>
      <c r="M37" s="28"/>
      <c r="N37" s="28"/>
      <c r="P37" s="76"/>
      <c r="Q37" s="28"/>
      <c r="R37" s="28"/>
      <c r="S37" s="28"/>
      <c r="T37" s="28"/>
      <c r="U37" s="28"/>
      <c r="V37" s="28"/>
      <c r="W37" s="28"/>
    </row>
    <row r="38" spans="1:23" x14ac:dyDescent="0.25">
      <c r="A38" s="50"/>
      <c r="B38" s="68"/>
      <c r="C38" s="214"/>
      <c r="D38" s="68"/>
      <c r="E38" s="68"/>
      <c r="F38" s="68"/>
      <c r="G38" s="214"/>
      <c r="H38" s="68"/>
      <c r="I38" s="49"/>
      <c r="J38" s="28"/>
      <c r="L38" s="28"/>
      <c r="M38" s="28"/>
      <c r="N38" s="28"/>
      <c r="P38" s="76"/>
      <c r="Q38" s="28"/>
      <c r="R38" s="28"/>
      <c r="S38" s="28"/>
      <c r="T38" s="28"/>
      <c r="U38" s="28"/>
      <c r="V38" s="28"/>
      <c r="W38" s="28"/>
    </row>
    <row r="39" spans="1:23" x14ac:dyDescent="0.25">
      <c r="A39" s="50" t="s">
        <v>85</v>
      </c>
      <c r="B39" s="68"/>
      <c r="C39" s="214"/>
      <c r="D39" s="68"/>
      <c r="E39" s="68"/>
      <c r="F39" s="68"/>
      <c r="G39" s="214"/>
      <c r="H39" s="68"/>
      <c r="I39" s="49"/>
      <c r="J39" s="28"/>
      <c r="L39" s="28"/>
      <c r="M39" s="28"/>
      <c r="N39" s="28"/>
      <c r="P39" s="76"/>
      <c r="Q39" s="28"/>
      <c r="R39" s="28"/>
      <c r="S39" s="28"/>
      <c r="T39" s="28"/>
      <c r="U39" s="28"/>
      <c r="V39" s="28"/>
      <c r="W39" s="28"/>
    </row>
    <row r="40" spans="1:23" x14ac:dyDescent="0.25">
      <c r="A40" s="9" t="s">
        <v>95</v>
      </c>
      <c r="B40" s="64">
        <v>0</v>
      </c>
      <c r="C40" s="209">
        <v>0</v>
      </c>
      <c r="D40" s="64">
        <v>0</v>
      </c>
      <c r="E40" s="64">
        <v>0</v>
      </c>
      <c r="F40" s="64">
        <v>0</v>
      </c>
      <c r="G40" s="209">
        <v>0</v>
      </c>
      <c r="H40" s="64">
        <v>0</v>
      </c>
      <c r="I40" s="63"/>
      <c r="J40" s="28"/>
      <c r="L40" s="28"/>
      <c r="M40" s="28"/>
      <c r="N40" s="28"/>
      <c r="P40" s="76"/>
      <c r="Q40" s="28"/>
      <c r="R40" s="28"/>
      <c r="S40" s="28"/>
      <c r="T40" s="28"/>
      <c r="U40" s="28"/>
      <c r="V40" s="28"/>
      <c r="W40" s="28"/>
    </row>
    <row r="41" spans="1:23" x14ac:dyDescent="0.25">
      <c r="A41" s="9"/>
      <c r="B41" s="64"/>
      <c r="C41" s="210"/>
      <c r="D41" s="64"/>
      <c r="E41" s="64"/>
      <c r="F41" s="64"/>
      <c r="G41" s="210"/>
      <c r="H41" s="64"/>
      <c r="I41" s="49"/>
      <c r="J41" s="28"/>
      <c r="L41" s="28"/>
      <c r="M41" s="28"/>
      <c r="N41" s="28"/>
      <c r="P41" s="76"/>
      <c r="Q41" s="28"/>
      <c r="R41" s="28"/>
      <c r="S41" s="28"/>
      <c r="T41" s="28"/>
      <c r="U41" s="28"/>
      <c r="V41" s="28"/>
      <c r="W41" s="28"/>
    </row>
    <row r="42" spans="1:23" x14ac:dyDescent="0.25">
      <c r="A42" s="50" t="s">
        <v>91</v>
      </c>
      <c r="B42" s="65">
        <v>129</v>
      </c>
      <c r="C42" s="211">
        <v>303</v>
      </c>
      <c r="D42" s="65">
        <v>13</v>
      </c>
      <c r="E42" s="65">
        <v>9</v>
      </c>
      <c r="F42" s="65">
        <v>-6</v>
      </c>
      <c r="G42" s="211">
        <v>3</v>
      </c>
      <c r="H42" s="65">
        <v>451</v>
      </c>
      <c r="I42" s="49"/>
      <c r="J42" s="28"/>
      <c r="L42" s="28"/>
      <c r="M42" s="28"/>
      <c r="N42" s="28"/>
      <c r="P42" s="76"/>
      <c r="Q42" s="28"/>
      <c r="R42" s="28"/>
      <c r="S42" s="28"/>
      <c r="T42" s="28"/>
      <c r="U42" s="28"/>
      <c r="V42" s="28"/>
      <c r="W42" s="28"/>
    </row>
    <row r="43" spans="1:23" x14ac:dyDescent="0.25">
      <c r="A43" s="9"/>
      <c r="B43" s="66"/>
      <c r="C43" s="212"/>
      <c r="D43" s="66"/>
      <c r="E43" s="66"/>
      <c r="F43" s="66"/>
      <c r="G43" s="212"/>
      <c r="H43" s="66"/>
      <c r="I43" s="49"/>
      <c r="J43" s="28"/>
      <c r="L43" s="28"/>
      <c r="M43" s="28"/>
      <c r="N43" s="28"/>
      <c r="P43" s="76"/>
      <c r="Q43" s="28"/>
      <c r="R43" s="28"/>
      <c r="S43" s="28"/>
      <c r="T43" s="28"/>
      <c r="U43" s="28"/>
      <c r="V43" s="28"/>
      <c r="W43" s="28"/>
    </row>
    <row r="44" spans="1:23" x14ac:dyDescent="0.25">
      <c r="A44" s="50" t="s">
        <v>50</v>
      </c>
      <c r="B44" s="66"/>
      <c r="C44" s="212"/>
      <c r="D44" s="66"/>
      <c r="E44" s="66"/>
      <c r="F44" s="66"/>
      <c r="G44" s="212"/>
      <c r="H44" s="66"/>
      <c r="I44" s="49"/>
      <c r="J44" s="28"/>
      <c r="L44" s="28"/>
      <c r="M44" s="28"/>
      <c r="N44" s="28"/>
      <c r="P44" s="76"/>
      <c r="Q44" s="28"/>
      <c r="R44" s="28"/>
      <c r="S44" s="28"/>
      <c r="T44" s="28"/>
      <c r="U44" s="28"/>
      <c r="V44" s="28"/>
      <c r="W44" s="28"/>
    </row>
    <row r="45" spans="1:23" x14ac:dyDescent="0.25">
      <c r="A45" s="59" t="s">
        <v>64</v>
      </c>
      <c r="B45" s="64">
        <v>0</v>
      </c>
      <c r="C45" s="209">
        <v>0</v>
      </c>
      <c r="D45" s="64">
        <v>0</v>
      </c>
      <c r="E45" s="64">
        <v>0</v>
      </c>
      <c r="F45" s="64">
        <v>-3</v>
      </c>
      <c r="G45" s="209">
        <v>0</v>
      </c>
      <c r="H45" s="64">
        <v>-3</v>
      </c>
      <c r="I45" s="49"/>
      <c r="J45" s="28"/>
      <c r="L45" s="28"/>
      <c r="M45" s="28"/>
      <c r="N45" s="28"/>
      <c r="P45" s="76"/>
      <c r="Q45" s="28"/>
      <c r="R45" s="28"/>
      <c r="S45" s="28"/>
      <c r="T45" s="28"/>
      <c r="U45" s="28"/>
      <c r="V45" s="28"/>
      <c r="W45" s="28"/>
    </row>
    <row r="46" spans="1:23" x14ac:dyDescent="0.25">
      <c r="A46" s="59"/>
      <c r="B46" s="64"/>
      <c r="C46" s="209"/>
      <c r="D46" s="64"/>
      <c r="E46" s="64"/>
      <c r="F46" s="64"/>
      <c r="G46" s="209"/>
      <c r="H46" s="64"/>
      <c r="I46" s="49"/>
      <c r="J46" s="28"/>
      <c r="L46" s="28"/>
      <c r="M46" s="28"/>
      <c r="N46" s="28"/>
      <c r="P46" s="76"/>
      <c r="Q46" s="28"/>
      <c r="R46" s="28"/>
      <c r="S46" s="28"/>
      <c r="T46" s="28"/>
      <c r="U46" s="28"/>
      <c r="V46" s="28"/>
      <c r="W46" s="28"/>
    </row>
    <row r="47" spans="1:23" x14ac:dyDescent="0.25">
      <c r="A47" s="59" t="s">
        <v>69</v>
      </c>
      <c r="B47" s="64">
        <v>129</v>
      </c>
      <c r="C47" s="209">
        <v>303</v>
      </c>
      <c r="D47" s="64">
        <v>13</v>
      </c>
      <c r="E47" s="64">
        <v>9</v>
      </c>
      <c r="F47" s="64">
        <v>-15</v>
      </c>
      <c r="G47" s="209">
        <v>3</v>
      </c>
      <c r="H47" s="64">
        <v>443</v>
      </c>
      <c r="I47" s="49"/>
      <c r="J47" s="28"/>
      <c r="L47" s="28"/>
      <c r="M47" s="28"/>
      <c r="N47" s="28"/>
      <c r="P47" s="76"/>
      <c r="Q47" s="28"/>
      <c r="R47" s="28"/>
      <c r="S47" s="28"/>
      <c r="T47" s="28"/>
      <c r="U47" s="28"/>
      <c r="V47" s="28"/>
      <c r="W47" s="28"/>
    </row>
    <row r="48" spans="1:23" x14ac:dyDescent="0.25">
      <c r="A48" s="59" t="s">
        <v>51</v>
      </c>
      <c r="B48" s="82">
        <v>0</v>
      </c>
      <c r="C48" s="210">
        <v>0</v>
      </c>
      <c r="D48" s="82">
        <v>0</v>
      </c>
      <c r="E48" s="82">
        <v>0</v>
      </c>
      <c r="F48" s="82">
        <v>12</v>
      </c>
      <c r="G48" s="210">
        <v>0</v>
      </c>
      <c r="H48" s="82">
        <v>12</v>
      </c>
      <c r="I48" s="49"/>
      <c r="J48" s="28"/>
      <c r="L48" s="28"/>
      <c r="M48" s="28"/>
      <c r="N48" s="28"/>
      <c r="P48" s="76"/>
      <c r="Q48" s="28"/>
      <c r="R48" s="28"/>
      <c r="S48" s="28"/>
      <c r="T48" s="28"/>
      <c r="U48" s="28"/>
      <c r="V48" s="28"/>
      <c r="W48" s="28"/>
    </row>
    <row r="49" spans="1:24" x14ac:dyDescent="0.25">
      <c r="A49" s="24" t="s">
        <v>96</v>
      </c>
      <c r="B49" s="81">
        <v>129</v>
      </c>
      <c r="C49" s="215">
        <v>303</v>
      </c>
      <c r="D49" s="81">
        <v>13</v>
      </c>
      <c r="E49" s="81">
        <v>9</v>
      </c>
      <c r="F49" s="81">
        <v>-3</v>
      </c>
      <c r="G49" s="215">
        <v>3</v>
      </c>
      <c r="H49" s="81">
        <v>454</v>
      </c>
      <c r="I49" s="49"/>
      <c r="J49" s="28"/>
      <c r="L49" s="28"/>
      <c r="M49" s="28"/>
      <c r="N49" s="28"/>
      <c r="P49" s="76"/>
      <c r="Q49" s="28"/>
      <c r="R49" s="28"/>
      <c r="S49" s="28"/>
      <c r="T49" s="28"/>
      <c r="U49" s="28"/>
      <c r="V49" s="28"/>
      <c r="W49" s="28"/>
    </row>
    <row r="50" spans="1:24" x14ac:dyDescent="0.25">
      <c r="A50" s="3"/>
      <c r="B50" s="29"/>
      <c r="C50" s="29"/>
      <c r="D50" s="29"/>
      <c r="E50" s="29"/>
      <c r="F50" s="29"/>
      <c r="G50" s="29"/>
      <c r="H50" s="29"/>
      <c r="I50" s="49"/>
      <c r="J50" s="28"/>
      <c r="L50" s="28"/>
      <c r="M50" s="28"/>
      <c r="N50" s="28"/>
      <c r="P50" s="76"/>
    </row>
    <row r="51" spans="1:24" x14ac:dyDescent="0.25">
      <c r="A51" s="32"/>
      <c r="B51" s="51"/>
      <c r="C51" s="51"/>
      <c r="D51" s="51"/>
      <c r="E51" s="51"/>
      <c r="F51" s="51"/>
      <c r="G51" s="32"/>
      <c r="H51" s="5"/>
      <c r="I51" s="49"/>
      <c r="J51" s="28"/>
      <c r="L51" s="28"/>
      <c r="M51" s="28"/>
      <c r="N51" s="28"/>
      <c r="P51" s="76"/>
    </row>
    <row r="52" spans="1:24" ht="64.150000000000006" customHeight="1" x14ac:dyDescent="0.25">
      <c r="A52" s="23" t="s">
        <v>108</v>
      </c>
      <c r="B52" s="33" t="s">
        <v>52</v>
      </c>
      <c r="C52" s="33" t="s">
        <v>53</v>
      </c>
      <c r="D52" s="33" t="s">
        <v>88</v>
      </c>
      <c r="E52" s="33" t="s">
        <v>54</v>
      </c>
      <c r="F52" s="33" t="s">
        <v>55</v>
      </c>
      <c r="G52" s="33" t="s">
        <v>56</v>
      </c>
      <c r="H52" s="33" t="s">
        <v>57</v>
      </c>
      <c r="I52" s="49"/>
      <c r="J52" s="28"/>
      <c r="L52" s="28"/>
      <c r="M52" s="28"/>
      <c r="N52" s="28"/>
      <c r="P52" s="76"/>
    </row>
    <row r="53" spans="1:24" x14ac:dyDescent="0.25">
      <c r="A53" s="49" t="s">
        <v>84</v>
      </c>
      <c r="B53" s="31"/>
      <c r="C53" s="31"/>
      <c r="D53" s="31"/>
      <c r="E53" s="31"/>
      <c r="F53" s="31"/>
      <c r="G53" s="31"/>
      <c r="H53" s="31"/>
      <c r="I53" s="28"/>
      <c r="J53" s="28"/>
      <c r="L53" s="28"/>
      <c r="M53" s="28"/>
      <c r="N53" s="28"/>
      <c r="P53" s="76"/>
    </row>
    <row r="54" spans="1:24" x14ac:dyDescent="0.25">
      <c r="A54" s="49"/>
      <c r="B54" s="216"/>
      <c r="C54" s="31"/>
      <c r="D54" s="31"/>
      <c r="E54" s="31"/>
      <c r="F54" s="31"/>
      <c r="G54" s="31"/>
      <c r="H54" s="31"/>
      <c r="I54" s="28"/>
      <c r="J54" s="28"/>
      <c r="L54" s="28"/>
      <c r="M54" s="28"/>
      <c r="N54" s="28"/>
      <c r="P54" s="76"/>
    </row>
    <row r="55" spans="1:24" x14ac:dyDescent="0.25">
      <c r="A55" s="5" t="s">
        <v>81</v>
      </c>
      <c r="B55" s="69">
        <v>2128</v>
      </c>
      <c r="C55" s="69">
        <v>1009</v>
      </c>
      <c r="D55" s="69">
        <v>0</v>
      </c>
      <c r="E55" s="69">
        <v>0</v>
      </c>
      <c r="F55" s="69">
        <v>0</v>
      </c>
      <c r="G55" s="69">
        <v>-159</v>
      </c>
      <c r="H55" s="69">
        <v>2978</v>
      </c>
      <c r="I55" s="79"/>
      <c r="J55" s="28"/>
      <c r="L55" s="28"/>
      <c r="M55" s="28"/>
      <c r="N55" s="28"/>
      <c r="O55" s="76"/>
      <c r="P55" s="76"/>
      <c r="Q55" s="76"/>
      <c r="R55" s="76"/>
      <c r="S55" s="76"/>
      <c r="T55" s="76"/>
      <c r="U55" s="76"/>
      <c r="V55" s="76"/>
      <c r="W55" s="76"/>
      <c r="X55" s="76"/>
    </row>
    <row r="56" spans="1:24" x14ac:dyDescent="0.25">
      <c r="A56" s="5" t="s">
        <v>30</v>
      </c>
      <c r="B56" s="217">
        <v>-310</v>
      </c>
      <c r="C56" s="69">
        <v>0</v>
      </c>
      <c r="D56" s="69">
        <v>0</v>
      </c>
      <c r="E56" s="69">
        <v>0</v>
      </c>
      <c r="F56" s="69">
        <v>0</v>
      </c>
      <c r="G56" s="69">
        <v>0</v>
      </c>
      <c r="H56" s="69">
        <v>-310</v>
      </c>
      <c r="I56" s="79"/>
      <c r="J56" s="28"/>
      <c r="L56" s="28"/>
      <c r="M56" s="28"/>
      <c r="N56" s="28"/>
      <c r="O56" s="76"/>
      <c r="P56" s="76"/>
      <c r="Q56" s="76"/>
      <c r="R56" s="76"/>
      <c r="S56" s="76"/>
      <c r="T56" s="76"/>
      <c r="U56" s="76"/>
      <c r="V56" s="76"/>
    </row>
    <row r="57" spans="1:24" x14ac:dyDescent="0.25">
      <c r="A57" s="3" t="s">
        <v>31</v>
      </c>
      <c r="B57" s="218">
        <v>1818</v>
      </c>
      <c r="C57" s="70">
        <v>1009</v>
      </c>
      <c r="D57" s="70">
        <v>0</v>
      </c>
      <c r="E57" s="70">
        <v>0</v>
      </c>
      <c r="F57" s="70">
        <v>0</v>
      </c>
      <c r="G57" s="70">
        <v>-159</v>
      </c>
      <c r="H57" s="70">
        <v>2668</v>
      </c>
      <c r="I57" s="79"/>
      <c r="J57" s="28"/>
      <c r="L57" s="28"/>
      <c r="M57" s="28"/>
      <c r="N57" s="28"/>
      <c r="O57" s="76"/>
      <c r="P57" s="76"/>
      <c r="Q57" s="76"/>
      <c r="R57" s="76"/>
      <c r="S57" s="76"/>
      <c r="T57" s="76"/>
      <c r="U57" s="76"/>
      <c r="V57" s="76"/>
    </row>
    <row r="58" spans="1:24" x14ac:dyDescent="0.25">
      <c r="A58" s="9" t="s">
        <v>32</v>
      </c>
      <c r="B58" s="69">
        <v>-55</v>
      </c>
      <c r="C58" s="69">
        <v>-1</v>
      </c>
      <c r="D58" s="69">
        <v>0</v>
      </c>
      <c r="E58" s="69">
        <v>0</v>
      </c>
      <c r="F58" s="69">
        <v>0</v>
      </c>
      <c r="G58" s="69">
        <v>0</v>
      </c>
      <c r="H58" s="69">
        <v>-55</v>
      </c>
      <c r="I58" s="79"/>
      <c r="J58" s="28"/>
      <c r="L58" s="28"/>
      <c r="M58" s="28"/>
      <c r="N58" s="28"/>
      <c r="O58" s="76"/>
      <c r="P58" s="76"/>
      <c r="Q58" s="76"/>
      <c r="R58" s="76"/>
      <c r="S58" s="76"/>
      <c r="T58" s="76"/>
      <c r="U58" s="76"/>
      <c r="V58" s="76"/>
    </row>
    <row r="59" spans="1:24" x14ac:dyDescent="0.25">
      <c r="A59" s="3" t="s">
        <v>33</v>
      </c>
      <c r="B59" s="218">
        <v>1764</v>
      </c>
      <c r="C59" s="70">
        <v>1008</v>
      </c>
      <c r="D59" s="70">
        <v>0</v>
      </c>
      <c r="E59" s="70">
        <v>0</v>
      </c>
      <c r="F59" s="70">
        <v>0</v>
      </c>
      <c r="G59" s="70">
        <v>-159</v>
      </c>
      <c r="H59" s="70">
        <v>2613</v>
      </c>
      <c r="I59" s="79"/>
      <c r="J59" s="28"/>
      <c r="L59" s="28"/>
      <c r="M59" s="28"/>
      <c r="N59" s="28"/>
      <c r="O59" s="76"/>
      <c r="P59" s="76"/>
      <c r="Q59" s="76"/>
      <c r="R59" s="76"/>
      <c r="S59" s="76"/>
      <c r="T59" s="76"/>
      <c r="U59" s="76"/>
      <c r="V59" s="76"/>
    </row>
    <row r="60" spans="1:24" x14ac:dyDescent="0.25">
      <c r="A60" s="9"/>
      <c r="B60" s="219"/>
      <c r="C60" s="71"/>
      <c r="D60" s="71"/>
      <c r="E60" s="71"/>
      <c r="F60" s="71"/>
      <c r="G60" s="71"/>
      <c r="H60" s="71"/>
      <c r="I60" s="79"/>
      <c r="J60" s="28"/>
      <c r="L60" s="28"/>
      <c r="M60" s="28"/>
      <c r="N60" s="28"/>
      <c r="O60" s="76"/>
      <c r="P60" s="76"/>
      <c r="Q60" s="76"/>
      <c r="R60" s="76"/>
      <c r="S60" s="76"/>
      <c r="T60" s="76"/>
      <c r="U60" s="76"/>
      <c r="V60" s="76"/>
    </row>
    <row r="61" spans="1:24" x14ac:dyDescent="0.25">
      <c r="A61" s="9" t="s">
        <v>34</v>
      </c>
      <c r="B61" s="219">
        <v>76</v>
      </c>
      <c r="C61" s="71">
        <v>680</v>
      </c>
      <c r="D61" s="71">
        <v>-1</v>
      </c>
      <c r="E61" s="71">
        <v>0</v>
      </c>
      <c r="F61" s="71">
        <v>4</v>
      </c>
      <c r="G61" s="71">
        <v>-4</v>
      </c>
      <c r="H61" s="69">
        <v>755</v>
      </c>
      <c r="I61" s="79"/>
      <c r="J61" s="28"/>
      <c r="L61" s="28"/>
      <c r="M61" s="28"/>
      <c r="N61" s="28"/>
      <c r="O61" s="76"/>
      <c r="P61" s="76"/>
      <c r="Q61" s="76"/>
      <c r="R61" s="76"/>
      <c r="S61" s="76"/>
      <c r="T61" s="76"/>
      <c r="U61" s="76"/>
      <c r="V61" s="76"/>
    </row>
    <row r="62" spans="1:24" x14ac:dyDescent="0.25">
      <c r="A62" s="5" t="s">
        <v>87</v>
      </c>
      <c r="B62" s="71">
        <v>11</v>
      </c>
      <c r="C62" s="71">
        <v>127</v>
      </c>
      <c r="D62" s="71">
        <v>0</v>
      </c>
      <c r="E62" s="71">
        <v>0</v>
      </c>
      <c r="F62" s="71">
        <v>0</v>
      </c>
      <c r="G62" s="71">
        <v>0</v>
      </c>
      <c r="H62" s="69">
        <v>138</v>
      </c>
      <c r="I62" s="79"/>
      <c r="J62" s="28"/>
      <c r="L62" s="28"/>
      <c r="M62" s="28"/>
      <c r="N62" s="28"/>
      <c r="O62" s="76"/>
      <c r="P62" s="76"/>
      <c r="Q62" s="76"/>
      <c r="R62" s="76"/>
      <c r="S62" s="76"/>
      <c r="T62" s="76"/>
      <c r="U62" s="76"/>
      <c r="V62" s="76"/>
    </row>
    <row r="63" spans="1:24" x14ac:dyDescent="0.25">
      <c r="A63" s="5" t="s">
        <v>35</v>
      </c>
      <c r="B63" s="219">
        <v>14</v>
      </c>
      <c r="C63" s="71">
        <v>-27</v>
      </c>
      <c r="D63" s="71">
        <v>0</v>
      </c>
      <c r="E63" s="71">
        <v>0</v>
      </c>
      <c r="F63" s="71">
        <v>0</v>
      </c>
      <c r="G63" s="71">
        <v>-5</v>
      </c>
      <c r="H63" s="69">
        <v>-18</v>
      </c>
      <c r="I63" s="79"/>
      <c r="J63" s="28"/>
      <c r="L63" s="28"/>
      <c r="M63" s="28"/>
      <c r="N63" s="28"/>
      <c r="O63" s="76"/>
      <c r="P63" s="76"/>
      <c r="Q63" s="76"/>
      <c r="R63" s="76"/>
      <c r="S63" s="76"/>
      <c r="T63" s="76"/>
      <c r="U63" s="76"/>
      <c r="V63" s="76"/>
    </row>
    <row r="64" spans="1:24" x14ac:dyDescent="0.25">
      <c r="A64" s="9" t="s">
        <v>36</v>
      </c>
      <c r="B64" s="219">
        <v>0</v>
      </c>
      <c r="C64" s="71">
        <v>-372</v>
      </c>
      <c r="D64" s="71">
        <v>0</v>
      </c>
      <c r="E64" s="71">
        <v>0</v>
      </c>
      <c r="F64" s="71">
        <v>0</v>
      </c>
      <c r="G64" s="71">
        <v>0</v>
      </c>
      <c r="H64" s="69">
        <v>-372</v>
      </c>
      <c r="I64" s="79"/>
      <c r="J64" s="28"/>
      <c r="L64" s="28"/>
      <c r="M64" s="28"/>
      <c r="N64" s="28"/>
      <c r="O64" s="76"/>
      <c r="P64" s="76"/>
      <c r="Q64" s="76"/>
      <c r="R64" s="76"/>
      <c r="S64" s="76"/>
      <c r="T64" s="76"/>
      <c r="U64" s="76"/>
      <c r="V64" s="76"/>
    </row>
    <row r="65" spans="1:22" x14ac:dyDescent="0.25">
      <c r="A65" s="9" t="s">
        <v>101</v>
      </c>
      <c r="B65" s="219">
        <v>0</v>
      </c>
      <c r="C65" s="71">
        <v>0</v>
      </c>
      <c r="D65" s="71">
        <v>0</v>
      </c>
      <c r="E65" s="71">
        <v>0</v>
      </c>
      <c r="F65" s="71">
        <v>0</v>
      </c>
      <c r="G65" s="71">
        <v>0</v>
      </c>
      <c r="H65" s="69">
        <v>0</v>
      </c>
      <c r="I65" s="79"/>
      <c r="J65" s="28"/>
      <c r="L65" s="28"/>
      <c r="M65" s="28"/>
      <c r="N65" s="28"/>
      <c r="O65" s="76"/>
      <c r="P65" s="76"/>
      <c r="Q65" s="76"/>
      <c r="R65" s="76"/>
      <c r="S65" s="76"/>
      <c r="T65" s="76"/>
      <c r="U65" s="76"/>
      <c r="V65" s="76"/>
    </row>
    <row r="66" spans="1:22" x14ac:dyDescent="0.25">
      <c r="A66" s="9" t="s">
        <v>37</v>
      </c>
      <c r="B66" s="219">
        <v>12</v>
      </c>
      <c r="C66" s="71">
        <v>3</v>
      </c>
      <c r="D66" s="71">
        <v>72</v>
      </c>
      <c r="E66" s="71">
        <v>35</v>
      </c>
      <c r="F66" s="71">
        <v>0</v>
      </c>
      <c r="G66" s="71">
        <v>-55</v>
      </c>
      <c r="H66" s="69">
        <v>67</v>
      </c>
      <c r="I66" s="79"/>
      <c r="J66" s="28"/>
      <c r="L66" s="28"/>
      <c r="M66" s="28"/>
      <c r="N66" s="28"/>
      <c r="O66" s="76"/>
      <c r="P66" s="76"/>
      <c r="Q66" s="76"/>
      <c r="R66" s="76"/>
      <c r="S66" s="76"/>
      <c r="T66" s="76"/>
      <c r="U66" s="76"/>
      <c r="V66" s="76"/>
    </row>
    <row r="67" spans="1:22" x14ac:dyDescent="0.25">
      <c r="A67" s="9" t="s">
        <v>38</v>
      </c>
      <c r="B67" s="219">
        <v>6</v>
      </c>
      <c r="C67" s="71">
        <v>18</v>
      </c>
      <c r="D67" s="71">
        <v>1</v>
      </c>
      <c r="E67" s="71">
        <v>12</v>
      </c>
      <c r="F67" s="71">
        <v>13</v>
      </c>
      <c r="G67" s="71">
        <v>0</v>
      </c>
      <c r="H67" s="69">
        <v>49</v>
      </c>
      <c r="I67" s="79"/>
      <c r="J67" s="28"/>
      <c r="L67" s="28"/>
      <c r="M67" s="28"/>
      <c r="N67" s="28"/>
      <c r="O67" s="76"/>
      <c r="P67" s="76"/>
      <c r="Q67" s="76"/>
      <c r="R67" s="76"/>
      <c r="S67" s="76"/>
      <c r="T67" s="76"/>
      <c r="U67" s="76"/>
      <c r="V67" s="76"/>
    </row>
    <row r="68" spans="1:22" x14ac:dyDescent="0.25">
      <c r="A68" s="4" t="s">
        <v>110</v>
      </c>
      <c r="B68" s="71">
        <v>0</v>
      </c>
      <c r="C68" s="71">
        <v>-1</v>
      </c>
      <c r="D68" s="71">
        <v>0</v>
      </c>
      <c r="E68" s="71">
        <v>0</v>
      </c>
      <c r="F68" s="71">
        <v>2</v>
      </c>
      <c r="G68" s="71">
        <v>0</v>
      </c>
      <c r="H68" s="69">
        <v>1</v>
      </c>
      <c r="I68" s="79"/>
      <c r="J68" s="28"/>
      <c r="L68" s="28"/>
      <c r="M68" s="28"/>
      <c r="N68" s="28"/>
      <c r="O68" s="76"/>
      <c r="P68" s="76"/>
      <c r="Q68" s="76"/>
      <c r="R68" s="76"/>
      <c r="S68" s="76"/>
      <c r="T68" s="76"/>
      <c r="U68" s="76"/>
      <c r="V68" s="76"/>
    </row>
    <row r="69" spans="1:22" x14ac:dyDescent="0.25">
      <c r="A69" s="3" t="s">
        <v>39</v>
      </c>
      <c r="B69" s="218">
        <v>1882</v>
      </c>
      <c r="C69" s="70">
        <v>1436</v>
      </c>
      <c r="D69" s="70">
        <v>71</v>
      </c>
      <c r="E69" s="70">
        <v>48</v>
      </c>
      <c r="F69" s="70">
        <v>19</v>
      </c>
      <c r="G69" s="70">
        <v>-223</v>
      </c>
      <c r="H69" s="70">
        <v>3234</v>
      </c>
      <c r="I69" s="79"/>
      <c r="J69" s="28"/>
      <c r="L69" s="28"/>
      <c r="M69" s="28"/>
      <c r="N69" s="28"/>
      <c r="O69" s="76"/>
      <c r="P69" s="76"/>
      <c r="Q69" s="76"/>
      <c r="R69" s="76"/>
      <c r="S69" s="76"/>
      <c r="T69" s="76"/>
      <c r="U69" s="76"/>
      <c r="V69" s="76"/>
    </row>
    <row r="70" spans="1:22" x14ac:dyDescent="0.25">
      <c r="A70" s="9"/>
      <c r="B70" s="219"/>
      <c r="C70" s="71"/>
      <c r="D70" s="71"/>
      <c r="E70" s="71"/>
      <c r="F70" s="71"/>
      <c r="G70" s="219"/>
      <c r="H70" s="71"/>
      <c r="I70" s="79"/>
      <c r="J70" s="28"/>
      <c r="L70" s="28"/>
      <c r="M70" s="28"/>
      <c r="N70" s="28"/>
      <c r="O70" s="76"/>
      <c r="P70" s="76"/>
      <c r="Q70" s="76"/>
      <c r="R70" s="76"/>
      <c r="S70" s="76"/>
      <c r="T70" s="76"/>
      <c r="U70" s="76"/>
      <c r="V70" s="76"/>
    </row>
    <row r="71" spans="1:22" x14ac:dyDescent="0.25">
      <c r="A71" s="9" t="s">
        <v>40</v>
      </c>
      <c r="B71" s="219">
        <v>-1373</v>
      </c>
      <c r="C71" s="71">
        <v>-853</v>
      </c>
      <c r="D71" s="71">
        <v>0</v>
      </c>
      <c r="E71" s="71">
        <v>0</v>
      </c>
      <c r="F71" s="71">
        <v>0</v>
      </c>
      <c r="G71" s="71">
        <v>176</v>
      </c>
      <c r="H71" s="71">
        <v>-2050</v>
      </c>
      <c r="I71" s="79"/>
      <c r="J71" s="28"/>
      <c r="L71" s="28"/>
      <c r="M71" s="28"/>
      <c r="N71" s="28"/>
      <c r="O71" s="76"/>
      <c r="P71" s="76"/>
      <c r="Q71" s="76"/>
      <c r="R71" s="76"/>
      <c r="S71" s="76"/>
      <c r="T71" s="76"/>
      <c r="U71" s="76"/>
      <c r="V71" s="76"/>
    </row>
    <row r="72" spans="1:22" x14ac:dyDescent="0.25">
      <c r="A72" s="9" t="s">
        <v>41</v>
      </c>
      <c r="B72" s="71">
        <v>26</v>
      </c>
      <c r="C72" s="71">
        <v>2</v>
      </c>
      <c r="D72" s="71">
        <v>0</v>
      </c>
      <c r="E72" s="71">
        <v>0</v>
      </c>
      <c r="F72" s="71">
        <v>0</v>
      </c>
      <c r="G72" s="221">
        <v>0</v>
      </c>
      <c r="H72" s="71">
        <v>28</v>
      </c>
      <c r="I72" s="79"/>
      <c r="J72" s="28"/>
      <c r="L72" s="28"/>
      <c r="M72" s="28"/>
      <c r="N72" s="28"/>
      <c r="O72" s="76"/>
      <c r="P72" s="76"/>
      <c r="Q72" s="76"/>
      <c r="R72" s="76"/>
      <c r="S72" s="76"/>
      <c r="T72" s="76"/>
      <c r="U72" s="76"/>
      <c r="V72" s="76"/>
    </row>
    <row r="73" spans="1:22" ht="15.75" thickBot="1" x14ac:dyDescent="0.3">
      <c r="A73" s="3" t="s">
        <v>42</v>
      </c>
      <c r="B73" s="220">
        <v>-1347</v>
      </c>
      <c r="C73" s="72">
        <v>-850</v>
      </c>
      <c r="D73" s="72">
        <v>0</v>
      </c>
      <c r="E73" s="72">
        <v>0</v>
      </c>
      <c r="F73" s="72">
        <v>0</v>
      </c>
      <c r="G73" s="72">
        <v>176</v>
      </c>
      <c r="H73" s="228">
        <v>-2022</v>
      </c>
      <c r="I73" s="79"/>
      <c r="J73" s="28"/>
      <c r="L73" s="28"/>
      <c r="M73" s="28"/>
      <c r="N73" s="28"/>
      <c r="O73" s="76"/>
      <c r="P73" s="76"/>
      <c r="Q73" s="76"/>
      <c r="R73" s="76"/>
      <c r="S73" s="76"/>
      <c r="T73" s="76"/>
      <c r="U73" s="76"/>
      <c r="V73" s="76"/>
    </row>
    <row r="74" spans="1:22" x14ac:dyDescent="0.25">
      <c r="A74" s="9"/>
      <c r="B74" s="219"/>
      <c r="C74" s="71"/>
      <c r="D74" s="71"/>
      <c r="E74" s="71"/>
      <c r="F74" s="71"/>
      <c r="G74" s="219"/>
      <c r="H74" s="71"/>
      <c r="I74" s="79"/>
      <c r="J74" s="28"/>
      <c r="L74" s="28"/>
      <c r="M74" s="28"/>
      <c r="N74" s="28"/>
      <c r="O74" s="76"/>
      <c r="P74" s="76"/>
      <c r="Q74" s="76"/>
      <c r="R74" s="76"/>
      <c r="S74" s="76"/>
      <c r="T74" s="76"/>
      <c r="U74" s="76"/>
      <c r="V74" s="76"/>
    </row>
    <row r="75" spans="1:22" ht="15.75" thickBot="1" x14ac:dyDescent="0.3">
      <c r="A75" s="9" t="s">
        <v>102</v>
      </c>
      <c r="B75" s="219">
        <v>0</v>
      </c>
      <c r="C75" s="71">
        <v>0</v>
      </c>
      <c r="D75" s="71">
        <v>0</v>
      </c>
      <c r="E75" s="71">
        <v>0</v>
      </c>
      <c r="F75" s="71">
        <v>0</v>
      </c>
      <c r="G75" s="71">
        <v>0</v>
      </c>
      <c r="H75" s="229">
        <v>0</v>
      </c>
      <c r="I75" s="79"/>
      <c r="J75" s="28"/>
      <c r="L75" s="28"/>
      <c r="M75" s="28"/>
      <c r="N75" s="28"/>
      <c r="O75" s="76"/>
      <c r="P75" s="76"/>
      <c r="Q75" s="76"/>
      <c r="R75" s="76"/>
      <c r="S75" s="76"/>
      <c r="T75" s="76"/>
      <c r="U75" s="76"/>
      <c r="V75" s="76"/>
    </row>
    <row r="76" spans="1:22" x14ac:dyDescent="0.25">
      <c r="A76" s="9" t="s">
        <v>43</v>
      </c>
      <c r="B76" s="219">
        <v>-124</v>
      </c>
      <c r="C76" s="71">
        <v>-89</v>
      </c>
      <c r="D76" s="71">
        <v>-47</v>
      </c>
      <c r="E76" s="71">
        <v>-33</v>
      </c>
      <c r="F76" s="71">
        <v>-74</v>
      </c>
      <c r="G76" s="219">
        <v>29</v>
      </c>
      <c r="H76" s="71">
        <v>-337</v>
      </c>
      <c r="I76" s="79"/>
      <c r="J76" s="28"/>
      <c r="L76" s="28"/>
      <c r="M76" s="28"/>
      <c r="N76" s="28"/>
      <c r="O76" s="76"/>
      <c r="P76" s="76"/>
      <c r="Q76" s="76"/>
      <c r="R76" s="76"/>
      <c r="S76" s="76"/>
      <c r="T76" s="76"/>
      <c r="U76" s="76"/>
      <c r="V76" s="76"/>
    </row>
    <row r="77" spans="1:22" x14ac:dyDescent="0.25">
      <c r="A77" s="9" t="s">
        <v>44</v>
      </c>
      <c r="B77" s="219">
        <v>0</v>
      </c>
      <c r="C77" s="71">
        <v>-4</v>
      </c>
      <c r="D77" s="71">
        <v>-1</v>
      </c>
      <c r="E77" s="71">
        <v>0</v>
      </c>
      <c r="F77" s="71">
        <v>0</v>
      </c>
      <c r="G77" s="71">
        <v>0</v>
      </c>
      <c r="H77" s="71">
        <v>-4</v>
      </c>
      <c r="I77" s="79"/>
      <c r="J77" s="28"/>
      <c r="L77" s="28"/>
      <c r="M77" s="28"/>
      <c r="N77" s="28"/>
      <c r="O77" s="76"/>
      <c r="P77" s="76"/>
      <c r="Q77" s="76"/>
      <c r="R77" s="76"/>
      <c r="S77" s="76"/>
      <c r="T77" s="76"/>
      <c r="U77" s="76"/>
      <c r="V77" s="76"/>
    </row>
    <row r="78" spans="1:22" x14ac:dyDescent="0.25">
      <c r="A78" s="9" t="s">
        <v>59</v>
      </c>
      <c r="B78" s="219">
        <v>-268</v>
      </c>
      <c r="C78" s="71">
        <v>-6</v>
      </c>
      <c r="D78" s="71">
        <v>0</v>
      </c>
      <c r="E78" s="71">
        <v>0</v>
      </c>
      <c r="F78" s="71">
        <v>0</v>
      </c>
      <c r="G78" s="219">
        <v>24</v>
      </c>
      <c r="H78" s="71">
        <v>-250</v>
      </c>
      <c r="I78" s="79"/>
      <c r="J78" s="28"/>
      <c r="L78" s="28"/>
      <c r="M78" s="28"/>
      <c r="N78" s="28"/>
      <c r="O78" s="76"/>
      <c r="P78" s="76"/>
      <c r="Q78" s="76"/>
      <c r="R78" s="76"/>
      <c r="S78" s="76"/>
      <c r="T78" s="76"/>
      <c r="U78" s="76"/>
      <c r="V78" s="76"/>
    </row>
    <row r="79" spans="1:22" x14ac:dyDescent="0.25">
      <c r="A79" s="9" t="s">
        <v>45</v>
      </c>
      <c r="B79" s="219">
        <v>-22</v>
      </c>
      <c r="C79" s="71">
        <v>-128</v>
      </c>
      <c r="D79" s="71">
        <v>0</v>
      </c>
      <c r="E79" s="71">
        <v>0</v>
      </c>
      <c r="F79" s="71">
        <v>9</v>
      </c>
      <c r="G79" s="219">
        <v>0</v>
      </c>
      <c r="H79" s="71">
        <v>-141</v>
      </c>
      <c r="I79" s="79"/>
      <c r="J79" s="28"/>
      <c r="L79" s="28"/>
      <c r="M79" s="28"/>
      <c r="N79" s="28"/>
      <c r="O79" s="76"/>
      <c r="P79" s="76"/>
      <c r="Q79" s="76"/>
      <c r="R79" s="76"/>
      <c r="S79" s="76"/>
      <c r="T79" s="76"/>
      <c r="U79" s="76"/>
      <c r="V79" s="76"/>
    </row>
    <row r="80" spans="1:22" x14ac:dyDescent="0.25">
      <c r="A80" s="9" t="s">
        <v>46</v>
      </c>
      <c r="B80" s="219">
        <v>-6</v>
      </c>
      <c r="C80" s="71">
        <v>-115</v>
      </c>
      <c r="D80" s="71">
        <v>0</v>
      </c>
      <c r="E80" s="71">
        <v>0</v>
      </c>
      <c r="F80" s="71">
        <v>55</v>
      </c>
      <c r="G80" s="219">
        <v>-99</v>
      </c>
      <c r="H80" s="71">
        <v>-166</v>
      </c>
      <c r="I80" s="79"/>
      <c r="J80" s="28"/>
      <c r="L80" s="28"/>
      <c r="M80" s="28"/>
      <c r="N80" s="28"/>
      <c r="O80" s="76"/>
      <c r="P80" s="76"/>
      <c r="Q80" s="76"/>
      <c r="R80" s="76"/>
      <c r="S80" s="76"/>
      <c r="T80" s="76"/>
      <c r="U80" s="76"/>
      <c r="V80" s="76"/>
    </row>
    <row r="81" spans="1:23" x14ac:dyDescent="0.25">
      <c r="A81" s="9" t="s">
        <v>47</v>
      </c>
      <c r="B81" s="221">
        <v>-3</v>
      </c>
      <c r="C81" s="71">
        <v>-9</v>
      </c>
      <c r="D81" s="71">
        <v>-10</v>
      </c>
      <c r="E81" s="71">
        <v>-3</v>
      </c>
      <c r="F81" s="71">
        <v>-2</v>
      </c>
      <c r="G81" s="71">
        <v>9</v>
      </c>
      <c r="H81" s="71">
        <v>-18</v>
      </c>
      <c r="I81" s="79"/>
      <c r="J81" s="28"/>
      <c r="L81" s="28"/>
      <c r="M81" s="28"/>
      <c r="N81" s="28"/>
      <c r="O81" s="76"/>
      <c r="P81" s="76"/>
      <c r="Q81" s="76"/>
      <c r="R81" s="76"/>
      <c r="S81" s="76"/>
      <c r="T81" s="76"/>
      <c r="U81" s="76"/>
      <c r="V81" s="76"/>
    </row>
    <row r="82" spans="1:23" x14ac:dyDescent="0.25">
      <c r="A82" s="3" t="s">
        <v>48</v>
      </c>
      <c r="B82" s="220">
        <v>-423</v>
      </c>
      <c r="C82" s="72">
        <v>-350</v>
      </c>
      <c r="D82" s="72">
        <v>-58</v>
      </c>
      <c r="E82" s="72">
        <v>-36</v>
      </c>
      <c r="F82" s="72">
        <v>-13</v>
      </c>
      <c r="G82" s="220">
        <v>-36</v>
      </c>
      <c r="H82" s="72">
        <v>-915</v>
      </c>
      <c r="I82" s="79"/>
      <c r="J82" s="28"/>
      <c r="L82" s="28"/>
      <c r="M82" s="28"/>
      <c r="N82" s="28"/>
      <c r="O82" s="76"/>
      <c r="P82" s="76"/>
      <c r="Q82" s="76"/>
      <c r="R82" s="76"/>
      <c r="S82" s="76"/>
      <c r="T82" s="76"/>
      <c r="U82" s="76"/>
      <c r="V82" s="76"/>
    </row>
    <row r="83" spans="1:23" x14ac:dyDescent="0.25">
      <c r="A83" s="9"/>
      <c r="B83" s="221"/>
      <c r="C83" s="71"/>
      <c r="D83" s="71"/>
      <c r="E83" s="71"/>
      <c r="F83" s="71"/>
      <c r="G83" s="71"/>
      <c r="H83" s="71"/>
      <c r="I83" s="79"/>
      <c r="J83" s="28"/>
      <c r="L83" s="28"/>
      <c r="M83" s="28"/>
      <c r="N83" s="28"/>
      <c r="O83" s="76"/>
      <c r="P83" s="76"/>
      <c r="Q83" s="76"/>
      <c r="R83" s="76"/>
      <c r="S83" s="76"/>
      <c r="T83" s="76"/>
      <c r="U83" s="76"/>
      <c r="V83" s="76"/>
    </row>
    <row r="84" spans="1:23" x14ac:dyDescent="0.25">
      <c r="A84" s="3" t="s">
        <v>111</v>
      </c>
      <c r="B84" s="220">
        <v>112</v>
      </c>
      <c r="C84" s="72">
        <v>236</v>
      </c>
      <c r="D84" s="72">
        <v>14</v>
      </c>
      <c r="E84" s="72">
        <v>12</v>
      </c>
      <c r="F84" s="72">
        <v>6</v>
      </c>
      <c r="G84" s="220">
        <v>-83</v>
      </c>
      <c r="H84" s="72">
        <v>296</v>
      </c>
      <c r="I84" s="79"/>
      <c r="J84" s="28"/>
      <c r="L84" s="28"/>
      <c r="M84" s="28"/>
      <c r="N84" s="28"/>
      <c r="O84" s="76"/>
      <c r="P84" s="76"/>
      <c r="Q84" s="76"/>
      <c r="R84" s="76"/>
      <c r="S84" s="76"/>
      <c r="T84" s="76"/>
      <c r="U84" s="76"/>
      <c r="V84" s="76"/>
    </row>
    <row r="85" spans="1:23" x14ac:dyDescent="0.25">
      <c r="B85" s="219"/>
      <c r="C85" s="71"/>
      <c r="D85" s="71"/>
      <c r="E85" s="71"/>
      <c r="F85" s="71"/>
      <c r="G85" s="219"/>
      <c r="H85" s="71"/>
      <c r="I85" s="79"/>
      <c r="J85" s="28"/>
      <c r="L85" s="28"/>
      <c r="M85" s="28"/>
      <c r="N85" s="28"/>
      <c r="O85" s="76"/>
      <c r="P85" s="76"/>
      <c r="Q85" s="76"/>
      <c r="R85" s="76"/>
      <c r="S85" s="76"/>
      <c r="T85" s="76"/>
      <c r="U85" s="76"/>
      <c r="V85" s="76"/>
    </row>
    <row r="86" spans="1:23" x14ac:dyDescent="0.25">
      <c r="A86" s="9" t="s">
        <v>49</v>
      </c>
      <c r="B86" s="221">
        <v>-17</v>
      </c>
      <c r="C86" s="73">
        <v>-54</v>
      </c>
      <c r="D86" s="73">
        <v>-3</v>
      </c>
      <c r="E86" s="73">
        <v>-3</v>
      </c>
      <c r="F86" s="73">
        <v>-5</v>
      </c>
      <c r="G86" s="221">
        <v>21</v>
      </c>
      <c r="H86" s="73">
        <v>-62</v>
      </c>
      <c r="I86" s="79"/>
      <c r="J86" s="28"/>
      <c r="L86" s="28"/>
      <c r="M86" s="28"/>
      <c r="N86" s="28"/>
      <c r="O86" s="76"/>
      <c r="P86" s="76"/>
      <c r="Q86" s="76"/>
      <c r="R86" s="76"/>
      <c r="S86" s="76"/>
      <c r="T86" s="76"/>
      <c r="U86" s="76"/>
      <c r="V86" s="76"/>
    </row>
    <row r="87" spans="1:23" ht="15.75" thickBot="1" x14ac:dyDescent="0.3">
      <c r="A87" s="50" t="s">
        <v>94</v>
      </c>
      <c r="B87" s="222">
        <v>94</v>
      </c>
      <c r="C87" s="74">
        <v>182</v>
      </c>
      <c r="D87" s="74">
        <v>10</v>
      </c>
      <c r="E87" s="74">
        <v>9</v>
      </c>
      <c r="F87" s="74">
        <v>1</v>
      </c>
      <c r="G87" s="74">
        <v>-62</v>
      </c>
      <c r="H87" s="230">
        <v>235</v>
      </c>
      <c r="I87" s="79"/>
      <c r="J87" s="28"/>
      <c r="L87" s="28"/>
      <c r="M87" s="28"/>
      <c r="N87" s="28"/>
      <c r="O87" s="76"/>
      <c r="P87" s="76"/>
      <c r="Q87" s="76"/>
      <c r="R87" s="76"/>
      <c r="S87" s="76"/>
      <c r="T87" s="76"/>
      <c r="U87" s="76"/>
      <c r="V87" s="76"/>
    </row>
    <row r="88" spans="1:23" x14ac:dyDescent="0.25">
      <c r="A88" s="9"/>
      <c r="B88" s="219"/>
      <c r="C88" s="71"/>
      <c r="D88" s="71"/>
      <c r="E88" s="71"/>
      <c r="F88" s="71"/>
      <c r="G88" s="219"/>
      <c r="H88" s="71"/>
      <c r="I88" s="79"/>
      <c r="J88" s="28"/>
      <c r="L88" s="28"/>
      <c r="M88" s="28"/>
      <c r="N88" s="28"/>
      <c r="O88" s="76"/>
      <c r="P88" s="76"/>
      <c r="Q88" s="76"/>
      <c r="R88" s="76"/>
      <c r="S88" s="76"/>
      <c r="T88" s="76"/>
      <c r="U88" s="76"/>
      <c r="V88" s="76"/>
    </row>
    <row r="89" spans="1:23" x14ac:dyDescent="0.25">
      <c r="A89" s="50" t="s">
        <v>85</v>
      </c>
      <c r="B89" s="223"/>
      <c r="C89" s="74"/>
      <c r="D89" s="74"/>
      <c r="E89" s="74"/>
      <c r="F89" s="74"/>
      <c r="G89" s="223"/>
      <c r="H89" s="74"/>
      <c r="I89" s="79"/>
      <c r="J89" s="28"/>
      <c r="L89" s="28"/>
      <c r="M89" s="28"/>
      <c r="N89" s="28"/>
      <c r="O89" s="76"/>
      <c r="P89" s="76"/>
      <c r="Q89" s="76"/>
      <c r="R89" s="76"/>
      <c r="S89" s="76"/>
      <c r="T89" s="76"/>
      <c r="U89" s="76"/>
      <c r="V89" s="76"/>
    </row>
    <row r="90" spans="1:23" x14ac:dyDescent="0.25">
      <c r="A90" s="9" t="s">
        <v>95</v>
      </c>
      <c r="B90" s="219">
        <v>0</v>
      </c>
      <c r="C90" s="71">
        <v>0</v>
      </c>
      <c r="D90" s="71">
        <v>-1</v>
      </c>
      <c r="E90" s="71">
        <v>0</v>
      </c>
      <c r="F90" s="71">
        <v>0</v>
      </c>
      <c r="G90" s="219">
        <v>0</v>
      </c>
      <c r="H90" s="71">
        <v>-1</v>
      </c>
      <c r="I90" s="79"/>
      <c r="J90" s="28"/>
      <c r="L90" s="28"/>
      <c r="M90" s="28"/>
      <c r="N90" s="28"/>
      <c r="O90" s="76"/>
      <c r="P90" s="76"/>
      <c r="Q90" s="76"/>
      <c r="R90" s="76"/>
      <c r="S90" s="76"/>
      <c r="T90" s="76"/>
      <c r="U90" s="76"/>
      <c r="V90" s="76"/>
    </row>
    <row r="91" spans="1:23" x14ac:dyDescent="0.25">
      <c r="A91" s="9"/>
      <c r="B91" s="224"/>
      <c r="C91" s="74"/>
      <c r="D91" s="74"/>
      <c r="E91" s="74"/>
      <c r="F91" s="74"/>
      <c r="G91" s="74"/>
      <c r="H91" s="74"/>
      <c r="I91" s="79"/>
      <c r="J91" s="28"/>
      <c r="L91" s="28"/>
      <c r="M91" s="28"/>
      <c r="N91" s="28"/>
      <c r="O91" s="76"/>
      <c r="P91" s="76"/>
      <c r="Q91" s="76"/>
      <c r="R91" s="76"/>
      <c r="S91" s="76"/>
      <c r="T91" s="76"/>
      <c r="U91" s="76"/>
      <c r="V91" s="76"/>
    </row>
    <row r="92" spans="1:23" x14ac:dyDescent="0.25">
      <c r="A92" s="50" t="s">
        <v>91</v>
      </c>
      <c r="B92" s="218">
        <v>94</v>
      </c>
      <c r="C92" s="70">
        <v>182</v>
      </c>
      <c r="D92" s="70">
        <v>9</v>
      </c>
      <c r="E92" s="70">
        <v>9</v>
      </c>
      <c r="F92" s="70">
        <v>1</v>
      </c>
      <c r="G92" s="218">
        <v>-62</v>
      </c>
      <c r="H92" s="70">
        <v>234</v>
      </c>
      <c r="I92" s="79"/>
      <c r="J92" s="28"/>
      <c r="L92" s="28"/>
      <c r="M92" s="28"/>
      <c r="N92" s="28"/>
      <c r="O92" s="76"/>
      <c r="P92" s="76"/>
      <c r="Q92" s="76"/>
      <c r="R92" s="76"/>
      <c r="S92" s="76"/>
      <c r="T92" s="76"/>
      <c r="U92" s="76"/>
      <c r="V92" s="76"/>
    </row>
    <row r="93" spans="1:23" x14ac:dyDescent="0.25">
      <c r="A93" s="60"/>
      <c r="B93" s="225"/>
      <c r="C93" s="69"/>
      <c r="D93" s="69"/>
      <c r="E93" s="69"/>
      <c r="F93" s="69"/>
      <c r="G93" s="69"/>
      <c r="H93" s="69"/>
      <c r="I93" s="79"/>
      <c r="J93" s="28"/>
      <c r="L93" s="28"/>
      <c r="M93" s="28"/>
      <c r="N93" s="28"/>
      <c r="O93" s="76"/>
      <c r="P93" s="76"/>
      <c r="Q93" s="76"/>
      <c r="R93" s="76"/>
      <c r="S93" s="76"/>
      <c r="T93" s="76"/>
      <c r="U93" s="76"/>
      <c r="V93" s="76"/>
    </row>
    <row r="94" spans="1:23" x14ac:dyDescent="0.25">
      <c r="A94" s="50" t="s">
        <v>50</v>
      </c>
      <c r="B94" s="226"/>
      <c r="C94" s="75"/>
      <c r="D94" s="75"/>
      <c r="E94" s="75"/>
      <c r="F94" s="75"/>
      <c r="G94" s="226"/>
      <c r="H94" s="75"/>
      <c r="I94" s="79"/>
      <c r="J94" s="28"/>
      <c r="L94" s="28"/>
      <c r="M94" s="28"/>
      <c r="N94" s="28"/>
      <c r="O94" s="76"/>
      <c r="P94" s="76"/>
      <c r="Q94" s="76"/>
      <c r="R94" s="76"/>
      <c r="S94" s="76"/>
      <c r="T94" s="76"/>
      <c r="U94" s="76"/>
      <c r="V94" s="76"/>
      <c r="W94" s="28"/>
    </row>
    <row r="95" spans="1:23" x14ac:dyDescent="0.25">
      <c r="A95" s="59" t="s">
        <v>64</v>
      </c>
      <c r="B95" s="225">
        <v>0</v>
      </c>
      <c r="C95" s="69">
        <v>0</v>
      </c>
      <c r="D95" s="69">
        <v>0</v>
      </c>
      <c r="E95" s="69">
        <v>0</v>
      </c>
      <c r="F95" s="69">
        <v>1</v>
      </c>
      <c r="G95" s="225">
        <v>0</v>
      </c>
      <c r="H95" s="69">
        <v>1</v>
      </c>
      <c r="I95" s="79"/>
      <c r="J95" s="28"/>
      <c r="L95" s="28"/>
      <c r="M95" s="28"/>
      <c r="N95" s="28"/>
      <c r="O95" s="76"/>
      <c r="P95" s="76"/>
      <c r="Q95" s="76"/>
      <c r="R95" s="76"/>
      <c r="S95" s="76"/>
      <c r="T95" s="76"/>
      <c r="U95" s="76"/>
      <c r="V95" s="76"/>
      <c r="W95" s="28"/>
    </row>
    <row r="96" spans="1:23" x14ac:dyDescent="0.25">
      <c r="A96" s="59"/>
      <c r="B96" s="225"/>
      <c r="C96" s="69"/>
      <c r="D96" s="69"/>
      <c r="E96" s="69"/>
      <c r="F96" s="69"/>
      <c r="G96" s="225"/>
      <c r="H96" s="69"/>
      <c r="I96" s="79"/>
      <c r="J96" s="28"/>
      <c r="L96" s="28"/>
      <c r="M96" s="28"/>
      <c r="N96" s="28"/>
      <c r="O96" s="76"/>
      <c r="P96" s="76"/>
      <c r="Q96" s="76"/>
      <c r="R96" s="76"/>
      <c r="S96" s="76"/>
      <c r="T96" s="76"/>
      <c r="U96" s="76"/>
      <c r="V96" s="76"/>
      <c r="W96" s="28"/>
    </row>
    <row r="97" spans="1:23" x14ac:dyDescent="0.25">
      <c r="A97" s="59" t="s">
        <v>69</v>
      </c>
      <c r="B97" s="219">
        <v>94</v>
      </c>
      <c r="C97" s="71">
        <v>182</v>
      </c>
      <c r="D97" s="71">
        <v>9</v>
      </c>
      <c r="E97" s="71">
        <v>9</v>
      </c>
      <c r="F97" s="71">
        <v>-11</v>
      </c>
      <c r="G97" s="219">
        <v>-62</v>
      </c>
      <c r="H97" s="71">
        <v>221</v>
      </c>
      <c r="I97" s="79"/>
      <c r="J97" s="28"/>
      <c r="L97" s="28"/>
      <c r="M97" s="28"/>
      <c r="N97" s="28"/>
      <c r="O97" s="76"/>
      <c r="P97" s="76"/>
      <c r="Q97" s="76"/>
      <c r="R97" s="76"/>
      <c r="S97" s="76"/>
      <c r="T97" s="76"/>
      <c r="U97" s="76"/>
      <c r="V97" s="76"/>
      <c r="W97" s="28"/>
    </row>
    <row r="98" spans="1:23" x14ac:dyDescent="0.25">
      <c r="A98" s="59" t="s">
        <v>51</v>
      </c>
      <c r="B98" s="221">
        <v>0</v>
      </c>
      <c r="C98" s="73">
        <v>0</v>
      </c>
      <c r="D98" s="73">
        <v>0</v>
      </c>
      <c r="E98" s="73">
        <v>0</v>
      </c>
      <c r="F98" s="73">
        <v>12</v>
      </c>
      <c r="G98" s="221">
        <v>0</v>
      </c>
      <c r="H98" s="73">
        <v>12</v>
      </c>
      <c r="I98" s="79"/>
      <c r="J98" s="28"/>
      <c r="L98" s="28"/>
      <c r="M98" s="28"/>
      <c r="N98" s="28"/>
      <c r="O98" s="76"/>
      <c r="P98" s="76"/>
      <c r="Q98" s="76"/>
      <c r="R98" s="76"/>
      <c r="S98" s="76"/>
      <c r="T98" s="76"/>
      <c r="U98" s="76"/>
      <c r="V98" s="76"/>
      <c r="W98" s="28"/>
    </row>
    <row r="99" spans="1:23" x14ac:dyDescent="0.25">
      <c r="A99" s="24" t="s">
        <v>96</v>
      </c>
      <c r="B99" s="227">
        <v>94</v>
      </c>
      <c r="C99" s="83">
        <v>182</v>
      </c>
      <c r="D99" s="83">
        <v>9</v>
      </c>
      <c r="E99" s="83">
        <v>9</v>
      </c>
      <c r="F99" s="83">
        <v>0</v>
      </c>
      <c r="G99" s="227">
        <v>-62</v>
      </c>
      <c r="H99" s="83">
        <v>233</v>
      </c>
      <c r="I99" s="79"/>
      <c r="J99" s="28"/>
      <c r="L99" s="28"/>
      <c r="M99" s="28"/>
      <c r="N99" s="28"/>
      <c r="O99" s="76"/>
      <c r="P99" s="76"/>
      <c r="Q99" s="76"/>
      <c r="R99" s="76"/>
      <c r="S99" s="76"/>
      <c r="T99" s="76"/>
      <c r="U99" s="76"/>
      <c r="V99" s="76"/>
      <c r="W99" s="28"/>
    </row>
    <row r="101" spans="1:23" x14ac:dyDescent="0.25">
      <c r="B101" s="76"/>
      <c r="C101" s="76"/>
      <c r="D101" s="76"/>
      <c r="E101" s="76"/>
      <c r="F101" s="76"/>
      <c r="G101" s="76"/>
      <c r="H101" s="76"/>
    </row>
  </sheetData>
  <pageMargins left="0.7" right="0.7" top="0.75" bottom="0.75" header="0.3" footer="0.3"/>
  <pageSetup paperSize="9" scale="48" orientation="portrait" r:id="rId1"/>
  <rowBreaks count="1" manualBreakCount="1">
    <brk id="48" max="7" man="1"/>
  </rowBreaks>
  <colBreaks count="1" manualBreakCount="1">
    <brk id="7" max="9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5</vt:i4>
      </vt:variant>
    </vt:vector>
  </HeadingPairs>
  <TitlesOfParts>
    <vt:vector size="10" baseType="lpstr">
      <vt:lpstr>Consolidated BS</vt:lpstr>
      <vt:lpstr>Consolidated IS</vt:lpstr>
      <vt:lpstr>Cons. stat. of CIE</vt:lpstr>
      <vt:lpstr>Segmented Balance Sheet</vt:lpstr>
      <vt:lpstr>Segmented IS</vt:lpstr>
      <vt:lpstr>'Cons. stat. of CIE'!Afdrukbereik</vt:lpstr>
      <vt:lpstr>'Consolidated BS'!Afdrukbereik</vt:lpstr>
      <vt:lpstr>'Consolidated IS'!Afdrukbereik</vt:lpstr>
      <vt:lpstr>'Segmented Balance Sheet'!Afdrukbereik</vt:lpstr>
      <vt:lpstr>'Segmented IS'!Afdrukbereik</vt:lpstr>
    </vt:vector>
  </TitlesOfParts>
  <Company>ASR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Vloet W.E.M. (Helma)</dc:creator>
  <cp:lastModifiedBy>Pol N. van der (Natalie)</cp:lastModifiedBy>
  <cp:lastPrinted>2020-02-17T08:19:46Z</cp:lastPrinted>
  <dcterms:created xsi:type="dcterms:W3CDTF">2016-08-09T10:44:13Z</dcterms:created>
  <dcterms:modified xsi:type="dcterms:W3CDTF">2021-08-11T13:06:35Z</dcterms:modified>
</cp:coreProperties>
</file>